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RELAZIONI\2017\Annual Report\Tabelle\"/>
    </mc:Choice>
  </mc:AlternateContent>
  <bookViews>
    <workbookView xWindow="-15" yWindow="-15" windowWidth="10215" windowHeight="8910" tabRatio="784" activeTab="1"/>
  </bookViews>
  <sheets>
    <sheet name="Financial data" sheetId="4" r:id="rId1"/>
    <sheet name="Operating data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'Financial data'!$B$2:$F$58</definedName>
    <definedName name="_xlnm.Print_Area" localSheetId="1">'Operating data'!$B$2:$F$68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[7]c.ind.FB1!#REF!</definedName>
    <definedName name="cINDtot">[7]c.ind.FB1!#REF!</definedName>
    <definedName name="colonna_finale">#REF!,#REF!,#REF!</definedName>
    <definedName name="COMMERCIALE">[7]c.ind.FB1!#REF!</definedName>
    <definedName name="confronto_con_piano">#REF!</definedName>
    <definedName name="consolidato">#REF!</definedName>
    <definedName name="conto_economico">#REF!</definedName>
    <definedName name="contributi1">[7]c.ind.FB1!#REF!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[7]c.ind.FB1!#REF!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[7]c.ind.FB1!#REF!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[7]c.ind.FB1!#REF!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62913"/>
</workbook>
</file>

<file path=xl/sharedStrings.xml><?xml version="1.0" encoding="utf-8"?>
<sst xmlns="http://schemas.openxmlformats.org/spreadsheetml/2006/main" count="170" uniqueCount="134">
  <si>
    <t>(%)</t>
  </si>
  <si>
    <t>Leverage</t>
  </si>
  <si>
    <t>Exploration &amp; Production</t>
  </si>
  <si>
    <t>Gas &amp; Power</t>
  </si>
  <si>
    <t>Coverage</t>
  </si>
  <si>
    <t>Current ratio</t>
  </si>
  <si>
    <t>Debt coverage</t>
  </si>
  <si>
    <t>Pay-out</t>
  </si>
  <si>
    <t>Cash flow per boe</t>
  </si>
  <si>
    <t>(€)</t>
  </si>
  <si>
    <t>($)</t>
  </si>
  <si>
    <r>
      <t xml:space="preserve">- per ADR </t>
    </r>
    <r>
      <rPr>
        <vertAlign val="superscript"/>
        <sz val="9"/>
        <rFont val="Arial"/>
        <family val="2"/>
      </rPr>
      <t>(a) (b)</t>
    </r>
  </si>
  <si>
    <t>($/boe)</t>
  </si>
  <si>
    <t>Net borrowings at year end</t>
  </si>
  <si>
    <t>Net capital employed at year end</t>
  </si>
  <si>
    <t>Share price at year end</t>
  </si>
  <si>
    <t>Weighted average number of shares outstanding</t>
  </si>
  <si>
    <t>(€ million)</t>
  </si>
  <si>
    <t>(million)</t>
  </si>
  <si>
    <t>(€ billion)</t>
  </si>
  <si>
    <t>(€ per share)</t>
  </si>
  <si>
    <t>Summary financial data</t>
  </si>
  <si>
    <r>
      <t>- per share</t>
    </r>
    <r>
      <rPr>
        <vertAlign val="superscript"/>
        <sz val="9"/>
        <rFont val="Arial"/>
        <family val="2"/>
      </rPr>
      <t xml:space="preserve"> (a)</t>
    </r>
  </si>
  <si>
    <t>(number)</t>
  </si>
  <si>
    <t>Average reserve life index</t>
  </si>
  <si>
    <t>Direct GHG emissions</t>
  </si>
  <si>
    <t>Customers in Italy</t>
  </si>
  <si>
    <t>Electricity sold</t>
  </si>
  <si>
    <t>Refinery throughputs on own account</t>
  </si>
  <si>
    <t>Retail market share in Italy</t>
  </si>
  <si>
    <t>Retail sales of petroleum products in Europe</t>
  </si>
  <si>
    <t>Service stations in Europe at year end</t>
  </si>
  <si>
    <t>Average throughput of service stations in Europe</t>
  </si>
  <si>
    <r>
      <t>SO</t>
    </r>
    <r>
      <rPr>
        <vertAlign val="subscript"/>
        <sz val="9"/>
        <rFont val="Arial"/>
        <family val="2"/>
      </rPr>
      <t>x</t>
    </r>
    <r>
      <rPr>
        <sz val="9"/>
        <rFont val="Arial"/>
        <family val="2"/>
      </rPr>
      <t xml:space="preserve"> emissions (sulphur oxide)</t>
    </r>
  </si>
  <si>
    <t>Sales of petrochemical products</t>
  </si>
  <si>
    <t>Average plant utilization rate</t>
  </si>
  <si>
    <r>
      <t>(mmtonnes CO</t>
    </r>
    <r>
      <rPr>
        <vertAlign val="subscript"/>
        <sz val="8"/>
        <rFont val="Arial"/>
        <family val="2"/>
      </rPr>
      <t xml:space="preserve">2  </t>
    </r>
    <r>
      <rPr>
        <sz val="8"/>
        <rFont val="Arial"/>
        <family val="2"/>
      </rPr>
      <t>eq)</t>
    </r>
  </si>
  <si>
    <t>(mmboe)</t>
  </si>
  <si>
    <t>(years)</t>
  </si>
  <si>
    <t>(kboe/d)</t>
  </si>
  <si>
    <t>(bcm)</t>
  </si>
  <si>
    <t xml:space="preserve">(TWh) </t>
  </si>
  <si>
    <t>(mmtonnes)</t>
  </si>
  <si>
    <t xml:space="preserve">(number) </t>
  </si>
  <si>
    <t>(kliters)</t>
  </si>
  <si>
    <r>
      <t>(ktonnes SO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eq) </t>
    </r>
  </si>
  <si>
    <t>(ktonnes)</t>
  </si>
  <si>
    <t>(b)  One American Depositary Receipt (ADR) is equal to two Eni ordinary shares.</t>
  </si>
  <si>
    <r>
      <t>Worldwide gas sales</t>
    </r>
    <r>
      <rPr>
        <sz val="9"/>
        <rFont val="Arial"/>
        <family val="2"/>
      </rPr>
      <t xml:space="preserve">  </t>
    </r>
  </si>
  <si>
    <r>
      <t xml:space="preserve">Market capitalization </t>
    </r>
    <r>
      <rPr>
        <vertAlign val="superscript"/>
        <sz val="9"/>
        <rFont val="Arial"/>
        <family val="2"/>
      </rPr>
      <t>(d)</t>
    </r>
  </si>
  <si>
    <r>
      <t xml:space="preserve">- per share </t>
    </r>
    <r>
      <rPr>
        <i/>
        <vertAlign val="superscript"/>
        <sz val="9"/>
        <rFont val="Arial"/>
        <family val="2"/>
      </rPr>
      <t>(a)</t>
    </r>
  </si>
  <si>
    <t>(d) Number of outstanding shares by reference price at year end.</t>
  </si>
  <si>
    <t>Net sales from operations</t>
  </si>
  <si>
    <t>Operating profit (loss)</t>
  </si>
  <si>
    <t>Capital expenditure</t>
  </si>
  <si>
    <t xml:space="preserve">Adjusted Return on average capital employed (ROACE) </t>
  </si>
  <si>
    <r>
      <t xml:space="preserve">Dividend yield </t>
    </r>
    <r>
      <rPr>
        <vertAlign val="superscript"/>
        <sz val="9"/>
        <rFont val="Arial"/>
        <family val="2"/>
      </rPr>
      <t>(c)</t>
    </r>
  </si>
  <si>
    <t>(c) Ratio of dividend for the period and the average price of Eni shares as recorded in December.</t>
  </si>
  <si>
    <t>Total assets at year end</t>
  </si>
  <si>
    <t>Shareholders' equity including non-controlling interests at year end</t>
  </si>
  <si>
    <t>Refining &amp; Marketing and Chemicals</t>
  </si>
  <si>
    <t xml:space="preserve">of which:   exploration </t>
  </si>
  <si>
    <t>of which:   Exploration &amp; Production</t>
  </si>
  <si>
    <t>Employees at year end</t>
  </si>
  <si>
    <t>Net proved reserves of hydrocarbons</t>
  </si>
  <si>
    <t>(scale from 0 to 100)</t>
  </si>
  <si>
    <r>
      <t xml:space="preserve">Adjusted net profit (loss) </t>
    </r>
    <r>
      <rPr>
        <vertAlign val="superscript"/>
        <sz val="9"/>
        <rFont val="Arial"/>
        <family val="2"/>
      </rPr>
      <t>(a) (b)</t>
    </r>
  </si>
  <si>
    <t>Production of petrochemical products</t>
  </si>
  <si>
    <t xml:space="preserve">                  Gas &amp; Power</t>
  </si>
  <si>
    <t xml:space="preserve">                  Refining &amp; Marketing and Chemicals</t>
  </si>
  <si>
    <r>
      <t>Total volume of oil spills (</t>
    </r>
    <r>
      <rPr>
        <sz val="9"/>
        <rFont val="Calibri"/>
        <family val="2"/>
      </rPr>
      <t>&gt;</t>
    </r>
    <r>
      <rPr>
        <sz val="9"/>
        <rFont val="Arial"/>
        <family val="2"/>
      </rPr>
      <t xml:space="preserve"> 1 barrel) </t>
    </r>
  </si>
  <si>
    <t xml:space="preserve">(barrels) </t>
  </si>
  <si>
    <t>(mmcm)</t>
  </si>
  <si>
    <t xml:space="preserve">Organic reserve replacement ratio </t>
  </si>
  <si>
    <r>
      <t>(mmtonnes CO</t>
    </r>
    <r>
      <rPr>
        <vertAlign val="subscript"/>
        <sz val="8"/>
        <rFont val="Arial"/>
        <family val="2"/>
      </rPr>
      <t xml:space="preserve">2  </t>
    </r>
    <r>
      <rPr>
        <sz val="8"/>
        <rFont val="Arial"/>
        <family val="2"/>
      </rPr>
      <t>eq/tep)</t>
    </r>
  </si>
  <si>
    <t xml:space="preserve">Oil spills due to operations  (&gt; 1 barrel) </t>
  </si>
  <si>
    <r>
      <t>(gCO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eq/kWheq) </t>
    </r>
  </si>
  <si>
    <t xml:space="preserve">Installed capacity power plants </t>
  </si>
  <si>
    <t xml:space="preserve">(GW) </t>
  </si>
  <si>
    <t xml:space="preserve">Electricity produced </t>
  </si>
  <si>
    <t>Balanced capacity of refineries</t>
  </si>
  <si>
    <t xml:space="preserve">(kbbl/d) </t>
  </si>
  <si>
    <t>Capacity of biorefineries</t>
  </si>
  <si>
    <t xml:space="preserve">Production of biofuels </t>
  </si>
  <si>
    <r>
      <t>(tonnes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eq/kt) </t>
    </r>
  </si>
  <si>
    <t>TRIR (Total Recordable Injury Rate)</t>
  </si>
  <si>
    <t>of which:         employees</t>
  </si>
  <si>
    <t xml:space="preserve">                        contractors</t>
  </si>
  <si>
    <t>of which:      due to sabotage and terrorism</t>
  </si>
  <si>
    <r>
      <t xml:space="preserve">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 from non-combusted methane and fugitive emissions</t>
    </r>
  </si>
  <si>
    <r>
      <t xml:space="preserve">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 from flaring</t>
    </r>
  </si>
  <si>
    <r>
      <t>of which: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 from combustion and process </t>
    </r>
  </si>
  <si>
    <t xml:space="preserve">                     operational</t>
  </si>
  <si>
    <t>% produced water re-injected</t>
  </si>
  <si>
    <t xml:space="preserve">Volumes of hydrocarbon sent to flaring </t>
  </si>
  <si>
    <t>of which:       sent to flaring process</t>
  </si>
  <si>
    <t>Total Share Return (TSR)</t>
  </si>
  <si>
    <r>
      <t>GHG</t>
    </r>
    <r>
      <rPr>
        <sz val="9"/>
        <rFont val="Arial"/>
        <family val="2"/>
      </rPr>
      <t xml:space="preserve"> emissions/kWheq (Eni Power) </t>
    </r>
  </si>
  <si>
    <t>(a) Fully diluted. Ratio of net profit/cash flow and average number of shares outstanding in the period. Dollar amounts are converted on the basis of the average EUR/USD exchange rate quoted by Reuters (WMR) for the period presented.</t>
  </si>
  <si>
    <t xml:space="preserve">(ktonnes/year) </t>
  </si>
  <si>
    <r>
      <t xml:space="preserve">                     CO</t>
    </r>
    <r>
      <rPr>
        <i/>
        <vertAlign val="subscript"/>
        <sz val="9"/>
        <rFont val="Arial"/>
        <family val="2"/>
      </rPr>
      <t>2</t>
    </r>
    <r>
      <rPr>
        <i/>
        <sz val="9"/>
        <rFont val="Arial"/>
        <family val="2"/>
      </rPr>
      <t xml:space="preserve"> equivalent from venting</t>
    </r>
  </si>
  <si>
    <t>Customer satisfaction rate</t>
  </si>
  <si>
    <r>
      <t xml:space="preserve">Adjusted operating profit (loss) </t>
    </r>
    <r>
      <rPr>
        <vertAlign val="superscript"/>
        <sz val="9"/>
        <rFont val="Arial"/>
        <family val="2"/>
      </rPr>
      <t>(a)</t>
    </r>
  </si>
  <si>
    <r>
      <t>Net profit (loss)</t>
    </r>
    <r>
      <rPr>
        <sz val="10"/>
        <rFont val="Arial"/>
        <family val="2"/>
      </rPr>
      <t xml:space="preserve"> </t>
    </r>
    <r>
      <rPr>
        <vertAlign val="superscript"/>
        <sz val="10"/>
        <rFont val="Arial"/>
        <family val="2"/>
      </rPr>
      <t>(b)</t>
    </r>
    <r>
      <rPr>
        <sz val="10"/>
        <rFont val="Arial"/>
        <family val="2"/>
      </rPr>
      <t xml:space="preserve"> </t>
    </r>
  </si>
  <si>
    <r>
      <t xml:space="preserve">Net profit (loss) - discontinued operations </t>
    </r>
    <r>
      <rPr>
        <vertAlign val="superscript"/>
        <sz val="9"/>
        <rFont val="Arial"/>
        <family val="2"/>
      </rPr>
      <t xml:space="preserve">(b) </t>
    </r>
  </si>
  <si>
    <t xml:space="preserve">(a) Non-GAAP measures. </t>
  </si>
  <si>
    <t>Operating and sustainability data</t>
  </si>
  <si>
    <r>
      <t xml:space="preserve">Hydrocarbon production </t>
    </r>
    <r>
      <rPr>
        <vertAlign val="superscript"/>
        <sz val="9"/>
        <rFont val="Arial"/>
        <family val="2"/>
      </rPr>
      <t>(a)</t>
    </r>
  </si>
  <si>
    <r>
      <t>Profit per boe</t>
    </r>
    <r>
      <rPr>
        <vertAlign val="superscript"/>
        <sz val="9"/>
        <rFont val="Arial"/>
        <family val="2"/>
      </rPr>
      <t xml:space="preserve"> (b) (c)</t>
    </r>
  </si>
  <si>
    <r>
      <t xml:space="preserve">Opex per boe </t>
    </r>
    <r>
      <rPr>
        <vertAlign val="superscript"/>
        <sz val="9"/>
        <rFont val="Arial"/>
        <family val="2"/>
      </rPr>
      <t>(b)</t>
    </r>
  </si>
  <si>
    <r>
      <t xml:space="preserve">Finding &amp; Development cost per boe </t>
    </r>
    <r>
      <rPr>
        <vertAlign val="superscript"/>
        <sz val="9"/>
        <rFont val="Arial"/>
        <family val="2"/>
      </rPr>
      <t>(c)</t>
    </r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</si>
  <si>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emissions/100% operated hydrocarbon gross production </t>
    </r>
    <r>
      <rPr>
        <vertAlign val="superscript"/>
        <sz val="9"/>
        <rFont val="Arial"/>
        <family val="2"/>
      </rPr>
      <t>(d)</t>
    </r>
    <r>
      <rPr>
        <sz val="9"/>
        <rFont val="Arial"/>
        <family val="2"/>
      </rPr>
      <t xml:space="preserve"> </t>
    </r>
  </si>
  <si>
    <t>(a) Includes Eni's share in joint ventures and equity-accounted entities.</t>
  </si>
  <si>
    <t>(b) Related to consolidated subsidiaries.</t>
  </si>
  <si>
    <t>(c) Three-year average.</t>
  </si>
  <si>
    <t>Gearing</t>
  </si>
  <si>
    <t xml:space="preserve">                   development of hydrocarbon reserves</t>
  </si>
  <si>
    <t>(b) Attributable to Eni's shareholders.</t>
  </si>
  <si>
    <t xml:space="preserve">                          outside Italy</t>
  </si>
  <si>
    <r>
      <rPr>
        <i/>
        <sz val="9"/>
        <rFont val="Arial"/>
        <family val="2"/>
      </rPr>
      <t>of which</t>
    </r>
    <r>
      <rPr>
        <sz val="9"/>
        <rFont val="Arial"/>
        <family val="2"/>
      </rPr>
      <t>:          Italy</t>
    </r>
  </si>
  <si>
    <r>
      <t xml:space="preserve">Net cash provided from operating activities before changes in working capital at replacement cost </t>
    </r>
    <r>
      <rPr>
        <vertAlign val="superscript"/>
        <sz val="9.9"/>
        <rFont val="Arial"/>
        <family val="2"/>
      </rPr>
      <t>(a)</t>
    </r>
  </si>
  <si>
    <t>Financial highlights</t>
  </si>
  <si>
    <t>Net cash flow from operating activities</t>
  </si>
  <si>
    <t>(total recordable injuries/worked hours) x 1,000,000</t>
  </si>
  <si>
    <t>(d) Hydrocarbon production from fields fully operated by Eni (Eni's interest 100%) amounting to 137 mln toe, 122 mln toe and 125 mln toe in 2017, 2016 and 2015, respectively.</t>
  </si>
  <si>
    <t>GHG emissions/products (crude oil and semifinished) processed
in refineries</t>
  </si>
  <si>
    <t xml:space="preserve">Cash dividend to Eni's shareholders </t>
  </si>
  <si>
    <r>
      <t xml:space="preserve">Dividend to Eni's shareholders pertaining to the year </t>
    </r>
    <r>
      <rPr>
        <vertAlign val="superscript"/>
        <sz val="9"/>
        <rFont val="Arial"/>
        <family val="2"/>
      </rPr>
      <t>(c)</t>
    </r>
  </si>
  <si>
    <t xml:space="preserve">(c) The amount of dividend for the year 2017 is based on the Board's proposal. </t>
  </si>
  <si>
    <t>Dividend pertaining to the year</t>
  </si>
  <si>
    <r>
      <t>Group net profit (loss)</t>
    </r>
    <r>
      <rPr>
        <vertAlign val="superscript"/>
        <sz val="9"/>
        <rFont val="Arial"/>
        <family val="2"/>
      </rPr>
      <t>(b)</t>
    </r>
    <r>
      <rPr>
        <sz val="9"/>
        <rFont val="Arial"/>
        <family val="2"/>
      </rPr>
      <t xml:space="preserve"> (continuing and discontinued operations)</t>
    </r>
  </si>
  <si>
    <t>Net profit (loss)</t>
  </si>
  <si>
    <t>Adjusted net profit (loss)</t>
  </si>
  <si>
    <t>Cash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</si>
</sst>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&quot;€&quot;\ * #,##0_-;\-&quot;€&quot;\ * #,##0_-;_-&quot;€&quot;\ * &quot;-&quot;_-;_-@_-"/>
    <numFmt numFmtId="165" formatCode="_-* #,##0_-;\-* #,##0_-;_-* &quot;-&quot;_-;_-@_-"/>
    <numFmt numFmtId="166" formatCode="_-&quot;€&quot;\ * #,##0.00_-;\-&quot;€&quot;\ * #,##0.00_-;_-&quot;€&quot;\ * &quot;-&quot;??_-;_-@_-"/>
    <numFmt numFmtId="167" formatCode="_-* #,##0.00_-;\-* #,##0.00_-;_-* &quot;-&quot;??_-;_-@_-"/>
    <numFmt numFmtId="168" formatCode="_-&quot;L.&quot;\ * #,##0_-;\-&quot;L.&quot;\ * #,##0_-;_-&quot;L.&quot;\ * &quot;-&quot;_-;_-@_-"/>
    <numFmt numFmtId="169" formatCode="#,##0.0"/>
    <numFmt numFmtId="170" formatCode="0.0"/>
    <numFmt numFmtId="171" formatCode="#,##0;\(#,##0\)"/>
    <numFmt numFmtId="172" formatCode="_-[$€-2]\ * #,##0.00_-;\-[$€-2]\ * #,##0.00_-;_-[$€-2]\ * &quot;-&quot;??_-"/>
    <numFmt numFmtId="173" formatCode="0.00_)"/>
    <numFmt numFmtId="174" formatCode="#,##0\ "/>
    <numFmt numFmtId="175" formatCode="###0_);\(###0\)"/>
    <numFmt numFmtId="176" formatCode="#,##0.00;\(#,##0.00\)"/>
    <numFmt numFmtId="177" formatCode="#,##0.0;\(#,##0.0\)"/>
    <numFmt numFmtId="178" formatCode="_-* #,##0_-;\-* #,##0_-;_-* &quot;-&quot;??_-;_-@_-"/>
    <numFmt numFmtId="179" formatCode="#,##0.000"/>
  </numFmts>
  <fonts count="43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i/>
      <sz val="8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vertAlign val="subscript"/>
      <sz val="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bscript"/>
      <sz val="9"/>
      <name val="Arial"/>
      <family val="2"/>
    </font>
    <font>
      <b/>
      <sz val="10"/>
      <name val="Arial"/>
      <family val="2"/>
    </font>
    <font>
      <i/>
      <vertAlign val="superscript"/>
      <sz val="9"/>
      <name val="Arial"/>
      <family val="2"/>
    </font>
    <font>
      <vertAlign val="superscript"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9"/>
      <name val="Calibri"/>
      <family val="2"/>
    </font>
    <font>
      <i/>
      <vertAlign val="subscript"/>
      <sz val="9"/>
      <name val="Arial"/>
      <family val="2"/>
    </font>
    <font>
      <vertAlign val="superscript"/>
      <sz val="9.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/>
      <bottom style="thick">
        <color rgb="FFFF0000"/>
      </bottom>
      <diagonal/>
    </border>
    <border>
      <left/>
      <right/>
      <top style="thick">
        <color rgb="FFFF0000"/>
      </top>
      <bottom/>
      <diagonal/>
    </border>
  </borders>
  <cellStyleXfs count="56">
    <xf numFmtId="0" fontId="0" fillId="0" borderId="0"/>
    <xf numFmtId="174" fontId="10" fillId="0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38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0"/>
    <xf numFmtId="173" fontId="1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3" fillId="0" borderId="0"/>
    <xf numFmtId="4" fontId="14" fillId="2" borderId="1" applyNumberFormat="0" applyProtection="0">
      <alignment vertical="center"/>
    </xf>
    <xf numFmtId="4" fontId="15" fillId="2" borderId="1" applyNumberFormat="0" applyProtection="0">
      <alignment vertical="center"/>
    </xf>
    <xf numFmtId="4" fontId="16" fillId="2" borderId="1" applyNumberFormat="0" applyProtection="0">
      <alignment horizontal="left" vertical="center" indent="1"/>
    </xf>
    <xf numFmtId="4" fontId="16" fillId="3" borderId="0" applyNumberFormat="0" applyProtection="0">
      <alignment horizontal="left" vertical="center" indent="1"/>
    </xf>
    <xf numFmtId="4" fontId="16" fillId="4" borderId="1" applyNumberFormat="0" applyProtection="0">
      <alignment horizontal="right" vertical="center"/>
    </xf>
    <xf numFmtId="4" fontId="16" fillId="5" borderId="1" applyNumberFormat="0" applyProtection="0">
      <alignment horizontal="right" vertical="center"/>
    </xf>
    <xf numFmtId="4" fontId="16" fillId="6" borderId="1" applyNumberFormat="0" applyProtection="0">
      <alignment horizontal="right" vertical="center"/>
    </xf>
    <xf numFmtId="4" fontId="16" fillId="7" borderId="1" applyNumberFormat="0" applyProtection="0">
      <alignment horizontal="right" vertical="center"/>
    </xf>
    <xf numFmtId="4" fontId="16" fillId="8" borderId="1" applyNumberFormat="0" applyProtection="0">
      <alignment horizontal="right" vertical="center"/>
    </xf>
    <xf numFmtId="4" fontId="16" fillId="9" borderId="1" applyNumberFormat="0" applyProtection="0">
      <alignment horizontal="right" vertical="center"/>
    </xf>
    <xf numFmtId="4" fontId="16" fillId="10" borderId="1" applyNumberFormat="0" applyProtection="0">
      <alignment horizontal="right" vertical="center"/>
    </xf>
    <xf numFmtId="4" fontId="16" fillId="11" borderId="1" applyNumberFormat="0" applyProtection="0">
      <alignment horizontal="right" vertical="center"/>
    </xf>
    <xf numFmtId="4" fontId="16" fillId="12" borderId="1" applyNumberFormat="0" applyProtection="0">
      <alignment horizontal="right" vertical="center"/>
    </xf>
    <xf numFmtId="4" fontId="14" fillId="13" borderId="2" applyNumberFormat="0" applyProtection="0">
      <alignment horizontal="left" vertical="center" indent="1"/>
    </xf>
    <xf numFmtId="4" fontId="14" fillId="14" borderId="0" applyNumberFormat="0" applyProtection="0">
      <alignment horizontal="left" vertical="center" indent="1"/>
    </xf>
    <xf numFmtId="4" fontId="14" fillId="3" borderId="0" applyNumberFormat="0" applyProtection="0">
      <alignment horizontal="left" vertical="center" indent="1"/>
    </xf>
    <xf numFmtId="4" fontId="16" fillId="14" borderId="1" applyNumberFormat="0" applyProtection="0">
      <alignment horizontal="right" vertical="center"/>
    </xf>
    <xf numFmtId="4" fontId="17" fillId="14" borderId="0" applyNumberFormat="0" applyProtection="0">
      <alignment horizontal="left" vertical="center" indent="1"/>
    </xf>
    <xf numFmtId="4" fontId="17" fillId="3" borderId="0" applyNumberFormat="0" applyProtection="0">
      <alignment horizontal="left" vertical="center" indent="1"/>
    </xf>
    <xf numFmtId="4" fontId="16" fillId="15" borderId="1" applyNumberFormat="0" applyProtection="0">
      <alignment vertical="center"/>
    </xf>
    <xf numFmtId="4" fontId="18" fillId="15" borderId="1" applyNumberFormat="0" applyProtection="0">
      <alignment vertical="center"/>
    </xf>
    <xf numFmtId="4" fontId="14" fillId="14" borderId="3" applyNumberFormat="0" applyProtection="0">
      <alignment horizontal="left" vertical="center" indent="1"/>
    </xf>
    <xf numFmtId="4" fontId="16" fillId="15" borderId="1" applyNumberFormat="0" applyProtection="0">
      <alignment horizontal="right" vertical="center"/>
    </xf>
    <xf numFmtId="4" fontId="18" fillId="15" borderId="1" applyNumberFormat="0" applyProtection="0">
      <alignment horizontal="right" vertical="center"/>
    </xf>
    <xf numFmtId="4" fontId="14" fillId="14" borderId="1" applyNumberFormat="0" applyProtection="0">
      <alignment horizontal="left" vertical="center" indent="1"/>
    </xf>
    <xf numFmtId="4" fontId="19" fillId="16" borderId="3" applyNumberFormat="0" applyProtection="0">
      <alignment horizontal="left" vertical="center" indent="1"/>
    </xf>
    <xf numFmtId="4" fontId="20" fillId="15" borderId="1" applyNumberFormat="0" applyProtection="0">
      <alignment horizontal="right" vertical="center"/>
    </xf>
    <xf numFmtId="0" fontId="21" fillId="17" borderId="0"/>
    <xf numFmtId="0" fontId="22" fillId="17" borderId="0"/>
    <xf numFmtId="0" fontId="23" fillId="17" borderId="4"/>
    <xf numFmtId="0" fontId="23" fillId="17" borderId="0"/>
    <xf numFmtId="0" fontId="21" fillId="18" borderId="4">
      <protection locked="0"/>
    </xf>
    <xf numFmtId="0" fontId="21" fillId="17" borderId="0"/>
    <xf numFmtId="0" fontId="24" fillId="19" borderId="0"/>
    <xf numFmtId="0" fontId="24" fillId="20" borderId="0"/>
    <xf numFmtId="0" fontId="24" fillId="8" borderId="0"/>
    <xf numFmtId="168" fontId="1" fillId="0" borderId="0" applyFont="0" applyFill="0" applyBorder="0" applyAlignment="0" applyProtection="0"/>
    <xf numFmtId="167" fontId="39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16" applyFont="1" applyFill="1"/>
    <xf numFmtId="0" fontId="3" fillId="0" borderId="0" xfId="16" applyFont="1" applyFill="1" applyAlignment="1">
      <alignment horizontal="center"/>
    </xf>
    <xf numFmtId="0" fontId="3" fillId="0" borderId="0" xfId="16" applyFont="1" applyFill="1" applyAlignment="1">
      <alignment horizontal="right" indent="1"/>
    </xf>
    <xf numFmtId="0" fontId="4" fillId="0" borderId="0" xfId="16" applyFont="1" applyFill="1"/>
    <xf numFmtId="0" fontId="2" fillId="0" borderId="0" xfId="16" applyFont="1" applyFill="1" applyAlignment="1">
      <alignment horizontal="center"/>
    </xf>
    <xf numFmtId="49" fontId="3" fillId="0" borderId="0" xfId="16" applyNumberFormat="1" applyFont="1" applyFill="1"/>
    <xf numFmtId="0" fontId="3" fillId="0" borderId="0" xfId="16" applyFont="1" applyFill="1" applyBorder="1"/>
    <xf numFmtId="0" fontId="3" fillId="0" borderId="0" xfId="16" applyFont="1" applyFill="1" applyBorder="1" applyAlignment="1">
      <alignment horizontal="right" indent="1"/>
    </xf>
    <xf numFmtId="0" fontId="4" fillId="0" borderId="0" xfId="16" applyFont="1" applyFill="1" applyAlignment="1">
      <alignment horizontal="center"/>
    </xf>
    <xf numFmtId="0" fontId="3" fillId="0" borderId="0" xfId="16" applyFont="1" applyFill="1" applyBorder="1" applyAlignment="1">
      <alignment vertical="center"/>
    </xf>
    <xf numFmtId="0" fontId="2" fillId="0" borderId="0" xfId="16" applyFont="1" applyFill="1" applyBorder="1" applyAlignment="1">
      <alignment horizontal="center"/>
    </xf>
    <xf numFmtId="0" fontId="3" fillId="18" borderId="0" xfId="16" applyFont="1" applyFill="1" applyBorder="1"/>
    <xf numFmtId="0" fontId="26" fillId="0" borderId="0" xfId="16" applyFont="1" applyFill="1"/>
    <xf numFmtId="0" fontId="29" fillId="0" borderId="0" xfId="16" applyFont="1" applyFill="1" applyBorder="1" applyAlignment="1">
      <alignment horizontal="right" indent="1"/>
    </xf>
    <xf numFmtId="3" fontId="3" fillId="0" borderId="0" xfId="16" applyNumberFormat="1" applyFont="1" applyFill="1" applyBorder="1" applyAlignment="1">
      <alignment horizontal="right" indent="1"/>
    </xf>
    <xf numFmtId="2" fontId="3" fillId="0" borderId="0" xfId="16" applyNumberFormat="1" applyFont="1" applyFill="1" applyBorder="1" applyAlignment="1">
      <alignment horizontal="right" indent="1"/>
    </xf>
    <xf numFmtId="3" fontId="26" fillId="0" borderId="0" xfId="16" applyNumberFormat="1" applyFont="1" applyFill="1" applyBorder="1" applyAlignment="1">
      <alignment horizontal="right" indent="1"/>
    </xf>
    <xf numFmtId="169" fontId="3" fillId="0" borderId="0" xfId="16" applyNumberFormat="1" applyFont="1" applyFill="1" applyBorder="1" applyAlignment="1">
      <alignment horizontal="right" indent="1"/>
    </xf>
    <xf numFmtId="0" fontId="3" fillId="0" borderId="0" xfId="16" applyFont="1" applyFill="1" applyBorder="1" applyAlignment="1">
      <alignment vertical="top"/>
    </xf>
    <xf numFmtId="4" fontId="3" fillId="0" borderId="0" xfId="10" quotePrefix="1" applyNumberFormat="1" applyFont="1" applyFill="1" applyBorder="1" applyAlignment="1">
      <alignment horizontal="right" indent="1"/>
    </xf>
    <xf numFmtId="4" fontId="26" fillId="0" borderId="0" xfId="10" quotePrefix="1" applyNumberFormat="1" applyFont="1" applyFill="1" applyBorder="1" applyAlignment="1">
      <alignment horizontal="right" indent="1"/>
    </xf>
    <xf numFmtId="2" fontId="26" fillId="0" borderId="0" xfId="16" applyNumberFormat="1" applyFont="1" applyFill="1" applyBorder="1" applyAlignment="1">
      <alignment horizontal="right" indent="1"/>
    </xf>
    <xf numFmtId="171" fontId="3" fillId="0" borderId="0" xfId="16" applyNumberFormat="1" applyFont="1" applyFill="1" applyBorder="1" applyAlignment="1">
      <alignment horizontal="right" indent="1"/>
    </xf>
    <xf numFmtId="0" fontId="26" fillId="0" borderId="0" xfId="16" applyFont="1" applyFill="1" applyBorder="1" applyAlignment="1">
      <alignment horizontal="right" indent="1"/>
    </xf>
    <xf numFmtId="0" fontId="2" fillId="0" borderId="0" xfId="16" applyFont="1" applyFill="1"/>
    <xf numFmtId="0" fontId="33" fillId="0" borderId="0" xfId="16" applyFont="1" applyFill="1" applyAlignment="1">
      <alignment horizontal="center"/>
    </xf>
    <xf numFmtId="0" fontId="2" fillId="0" borderId="0" xfId="16" applyFont="1" applyFill="1" applyAlignment="1">
      <alignment horizontal="right" indent="1"/>
    </xf>
    <xf numFmtId="49" fontId="25" fillId="0" borderId="0" xfId="16" applyNumberFormat="1" applyFont="1" applyFill="1" applyBorder="1" applyAlignment="1">
      <alignment wrapText="1"/>
    </xf>
    <xf numFmtId="1" fontId="2" fillId="0" borderId="0" xfId="16" applyNumberFormat="1" applyFont="1" applyFill="1" applyAlignment="1">
      <alignment horizontal="right" indent="1"/>
    </xf>
    <xf numFmtId="3" fontId="3" fillId="0" borderId="0" xfId="16" quotePrefix="1" applyNumberFormat="1" applyFont="1" applyFill="1" applyBorder="1" applyAlignment="1">
      <alignment horizontal="right" wrapText="1" indent="1"/>
    </xf>
    <xf numFmtId="0" fontId="4" fillId="0" borderId="0" xfId="16" applyFont="1" applyFill="1" applyAlignment="1">
      <alignment horizontal="left" vertical="top"/>
    </xf>
    <xf numFmtId="0" fontId="28" fillId="0" borderId="0" xfId="16" applyFont="1" applyFill="1" applyAlignment="1">
      <alignment horizontal="left"/>
    </xf>
    <xf numFmtId="0" fontId="2" fillId="0" borderId="0" xfId="16" applyFont="1" applyFill="1" applyBorder="1" applyAlignment="1">
      <alignment vertical="center"/>
    </xf>
    <xf numFmtId="0" fontId="4" fillId="0" borderId="0" xfId="16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right" vertical="center" indent="1"/>
    </xf>
    <xf numFmtId="1" fontId="3" fillId="0" borderId="0" xfId="16" applyNumberFormat="1" applyFont="1" applyFill="1"/>
    <xf numFmtId="2" fontId="2" fillId="0" borderId="0" xfId="16" applyNumberFormat="1" applyFont="1" applyFill="1"/>
    <xf numFmtId="3" fontId="3" fillId="21" borderId="0" xfId="16" applyNumberFormat="1" applyFont="1" applyFill="1" applyBorder="1" applyAlignment="1">
      <alignment horizontal="right" indent="1"/>
    </xf>
    <xf numFmtId="3" fontId="3" fillId="21" borderId="0" xfId="16" applyNumberFormat="1" applyFont="1" applyFill="1" applyBorder="1" applyAlignment="1">
      <alignment horizontal="left"/>
    </xf>
    <xf numFmtId="3" fontId="3" fillId="21" borderId="0" xfId="16" applyNumberFormat="1" applyFont="1" applyFill="1" applyBorder="1" applyAlignment="1">
      <alignment horizontal="left" indent="1"/>
    </xf>
    <xf numFmtId="169" fontId="3" fillId="21" borderId="0" xfId="16" applyNumberFormat="1" applyFont="1" applyFill="1" applyBorder="1" applyAlignment="1">
      <alignment horizontal="right" indent="1"/>
    </xf>
    <xf numFmtId="169" fontId="2" fillId="21" borderId="0" xfId="16" applyNumberFormat="1" applyFont="1" applyFill="1" applyBorder="1" applyAlignment="1">
      <alignment horizontal="right" indent="1"/>
    </xf>
    <xf numFmtId="0" fontId="3" fillId="21" borderId="0" xfId="16" applyFont="1" applyFill="1" applyBorder="1"/>
    <xf numFmtId="0" fontId="4" fillId="0" borderId="0" xfId="16" applyFont="1" applyFill="1" applyAlignment="1">
      <alignment vertical="top" wrapText="1"/>
    </xf>
    <xf numFmtId="171" fontId="3" fillId="21" borderId="0" xfId="16" applyNumberFormat="1" applyFont="1" applyFill="1" applyBorder="1" applyAlignment="1">
      <alignment horizontal="right" indent="1"/>
    </xf>
    <xf numFmtId="3" fontId="2" fillId="21" borderId="0" xfId="16" applyNumberFormat="1" applyFont="1" applyFill="1" applyBorder="1" applyAlignment="1">
      <alignment horizontal="right" indent="1"/>
    </xf>
    <xf numFmtId="3" fontId="26" fillId="21" borderId="0" xfId="16" applyNumberFormat="1" applyFont="1" applyFill="1" applyBorder="1" applyAlignment="1">
      <alignment horizontal="right" indent="1"/>
    </xf>
    <xf numFmtId="3" fontId="25" fillId="21" borderId="0" xfId="16" applyNumberFormat="1" applyFont="1" applyFill="1" applyBorder="1" applyAlignment="1">
      <alignment horizontal="right" indent="1"/>
    </xf>
    <xf numFmtId="3" fontId="26" fillId="21" borderId="0" xfId="16" quotePrefix="1" applyNumberFormat="1" applyFont="1" applyFill="1" applyBorder="1" applyAlignment="1">
      <alignment horizontal="right" wrapText="1" indent="1"/>
    </xf>
    <xf numFmtId="0" fontId="2" fillId="22" borderId="0" xfId="14" applyFont="1" applyFill="1" applyBorder="1" applyAlignment="1"/>
    <xf numFmtId="0" fontId="2" fillId="23" borderId="0" xfId="14" applyFont="1" applyFill="1" applyBorder="1" applyAlignment="1"/>
    <xf numFmtId="0" fontId="2" fillId="23" borderId="0" xfId="14" applyFont="1" applyFill="1" applyBorder="1" applyAlignment="1">
      <alignment horizontal="center" vertical="center"/>
    </xf>
    <xf numFmtId="0" fontId="3" fillId="21" borderId="0" xfId="16" applyFont="1" applyFill="1" applyBorder="1" applyAlignment="1">
      <alignment horizontal="left" wrapText="1"/>
    </xf>
    <xf numFmtId="0" fontId="4" fillId="21" borderId="0" xfId="16" applyFont="1" applyFill="1" applyBorder="1" applyAlignment="1">
      <alignment horizontal="right"/>
    </xf>
    <xf numFmtId="0" fontId="4" fillId="21" borderId="0" xfId="16" applyFont="1" applyFill="1" applyBorder="1" applyAlignment="1">
      <alignment horizontal="center"/>
    </xf>
    <xf numFmtId="171" fontId="2" fillId="21" borderId="0" xfId="16" applyNumberFormat="1" applyFont="1" applyFill="1" applyBorder="1" applyAlignment="1">
      <alignment horizontal="right" indent="1"/>
    </xf>
    <xf numFmtId="49" fontId="3" fillId="21" borderId="0" xfId="16" applyNumberFormat="1" applyFont="1" applyFill="1" applyBorder="1" applyAlignment="1">
      <alignment wrapText="1"/>
    </xf>
    <xf numFmtId="3" fontId="3" fillId="21" borderId="6" xfId="16" applyNumberFormat="1" applyFont="1" applyFill="1" applyBorder="1" applyAlignment="1">
      <alignment horizontal="right" indent="1"/>
    </xf>
    <xf numFmtId="0" fontId="26" fillId="21" borderId="0" xfId="16" applyFont="1" applyFill="1" applyBorder="1" applyAlignment="1">
      <alignment wrapText="1"/>
    </xf>
    <xf numFmtId="0" fontId="9" fillId="21" borderId="0" xfId="16" applyFont="1" applyFill="1" applyBorder="1" applyAlignment="1">
      <alignment horizontal="right"/>
    </xf>
    <xf numFmtId="0" fontId="26" fillId="21" borderId="0" xfId="16" applyFont="1" applyFill="1" applyBorder="1" applyAlignment="1">
      <alignment horizontal="left" wrapText="1"/>
    </xf>
    <xf numFmtId="49" fontId="26" fillId="21" borderId="0" xfId="16" applyNumberFormat="1" applyFont="1" applyFill="1" applyBorder="1" applyAlignment="1">
      <alignment wrapText="1"/>
    </xf>
    <xf numFmtId="3" fontId="26" fillId="21" borderId="5" xfId="16" applyNumberFormat="1" applyFont="1" applyFill="1" applyBorder="1" applyAlignment="1">
      <alignment horizontal="right" indent="1"/>
    </xf>
    <xf numFmtId="0" fontId="3" fillId="21" borderId="5" xfId="16" applyFont="1" applyFill="1" applyBorder="1" applyAlignment="1">
      <alignment horizontal="left" wrapText="1"/>
    </xf>
    <xf numFmtId="0" fontId="4" fillId="21" borderId="5" xfId="16" applyFont="1" applyFill="1" applyBorder="1" applyAlignment="1">
      <alignment horizontal="right"/>
    </xf>
    <xf numFmtId="3" fontId="3" fillId="21" borderId="5" xfId="16" applyNumberFormat="1" applyFont="1" applyFill="1" applyBorder="1" applyAlignment="1">
      <alignment horizontal="right" indent="1"/>
    </xf>
    <xf numFmtId="0" fontId="0" fillId="21" borderId="0" xfId="0" applyFill="1" applyAlignment="1"/>
    <xf numFmtId="0" fontId="4" fillId="21" borderId="0" xfId="16" applyFont="1" applyFill="1"/>
    <xf numFmtId="0" fontId="31" fillId="21" borderId="0" xfId="0" applyFont="1" applyFill="1" applyAlignment="1"/>
    <xf numFmtId="0" fontId="4" fillId="21" borderId="0" xfId="16" applyFont="1" applyFill="1" applyAlignment="1">
      <alignment horizontal="center"/>
    </xf>
    <xf numFmtId="0" fontId="3" fillId="21" borderId="0" xfId="16" applyFont="1" applyFill="1" applyAlignment="1">
      <alignment horizontal="right" indent="1"/>
    </xf>
    <xf numFmtId="0" fontId="3" fillId="21" borderId="0" xfId="16" applyFont="1" applyFill="1"/>
    <xf numFmtId="0" fontId="3" fillId="21" borderId="0" xfId="16" applyFont="1" applyFill="1" applyBorder="1" applyAlignment="1">
      <alignment wrapText="1"/>
    </xf>
    <xf numFmtId="49" fontId="4" fillId="21" borderId="0" xfId="16" applyNumberFormat="1" applyFont="1" applyFill="1" applyBorder="1" applyAlignment="1">
      <alignment horizontal="right"/>
    </xf>
    <xf numFmtId="0" fontId="3" fillId="21" borderId="0" xfId="16" applyFont="1" applyFill="1" applyBorder="1" applyAlignment="1">
      <alignment horizontal="right" indent="1"/>
    </xf>
    <xf numFmtId="0" fontId="2" fillId="21" borderId="0" xfId="16" applyFont="1" applyFill="1" applyBorder="1" applyAlignment="1">
      <alignment horizontal="right" indent="1"/>
    </xf>
    <xf numFmtId="49" fontId="26" fillId="21" borderId="0" xfId="16" quotePrefix="1" applyNumberFormat="1" applyFont="1" applyFill="1" applyBorder="1" applyAlignment="1">
      <alignment wrapText="1"/>
    </xf>
    <xf numFmtId="176" fontId="26" fillId="21" borderId="0" xfId="16" applyNumberFormat="1" applyFont="1" applyFill="1" applyBorder="1" applyAlignment="1">
      <alignment horizontal="right" indent="1"/>
    </xf>
    <xf numFmtId="176" fontId="25" fillId="21" borderId="0" xfId="16" applyNumberFormat="1" applyFont="1" applyFill="1" applyBorder="1" applyAlignment="1">
      <alignment horizontal="right" indent="1"/>
    </xf>
    <xf numFmtId="2" fontId="26" fillId="21" borderId="0" xfId="16" applyNumberFormat="1" applyFont="1" applyFill="1" applyBorder="1" applyAlignment="1">
      <alignment horizontal="right" indent="1"/>
    </xf>
    <xf numFmtId="0" fontId="26" fillId="21" borderId="5" xfId="16" applyFont="1" applyFill="1" applyBorder="1" applyAlignment="1">
      <alignment horizontal="left" wrapText="1"/>
    </xf>
    <xf numFmtId="2" fontId="3" fillId="21" borderId="0" xfId="16" applyNumberFormat="1" applyFont="1" applyFill="1" applyBorder="1" applyAlignment="1">
      <alignment horizontal="right" indent="1"/>
    </xf>
    <xf numFmtId="170" fontId="3" fillId="21" borderId="0" xfId="16" applyNumberFormat="1" applyFont="1" applyFill="1" applyBorder="1" applyAlignment="1">
      <alignment horizontal="right" indent="1"/>
    </xf>
    <xf numFmtId="177" fontId="3" fillId="21" borderId="0" xfId="16" applyNumberFormat="1" applyFont="1" applyFill="1" applyBorder="1" applyAlignment="1">
      <alignment horizontal="right" indent="1"/>
    </xf>
    <xf numFmtId="177" fontId="2" fillId="21" borderId="0" xfId="16" applyNumberFormat="1" applyFont="1" applyFill="1" applyBorder="1" applyAlignment="1">
      <alignment horizontal="right" indent="1"/>
    </xf>
    <xf numFmtId="0" fontId="3" fillId="21" borderId="5" xfId="16" applyFont="1" applyFill="1" applyBorder="1" applyAlignment="1">
      <alignment wrapText="1"/>
    </xf>
    <xf numFmtId="177" fontId="3" fillId="21" borderId="5" xfId="16" applyNumberFormat="1" applyFont="1" applyFill="1" applyBorder="1" applyAlignment="1">
      <alignment horizontal="right" indent="1"/>
    </xf>
    <xf numFmtId="169" fontId="3" fillId="21" borderId="5" xfId="16" applyNumberFormat="1" applyFont="1" applyFill="1" applyBorder="1" applyAlignment="1">
      <alignment horizontal="right" indent="1"/>
    </xf>
    <xf numFmtId="0" fontId="26" fillId="21" borderId="0" xfId="16" applyFont="1" applyFill="1" applyBorder="1"/>
    <xf numFmtId="4" fontId="3" fillId="21" borderId="0" xfId="16" applyNumberFormat="1" applyFont="1" applyFill="1" applyBorder="1" applyAlignment="1">
      <alignment horizontal="right" indent="1"/>
    </xf>
    <xf numFmtId="0" fontId="3" fillId="21" borderId="5" xfId="16" applyFont="1" applyFill="1" applyBorder="1"/>
    <xf numFmtId="0" fontId="2" fillId="24" borderId="0" xfId="14" applyFont="1" applyFill="1" applyBorder="1" applyAlignment="1">
      <alignment horizontal="left" vertical="center"/>
    </xf>
    <xf numFmtId="0" fontId="35" fillId="24" borderId="0" xfId="14" applyFont="1" applyFill="1" applyBorder="1" applyAlignment="1">
      <alignment vertical="center"/>
    </xf>
    <xf numFmtId="0" fontId="2" fillId="24" borderId="0" xfId="14" applyFont="1" applyFill="1" applyBorder="1" applyAlignment="1"/>
    <xf numFmtId="175" fontId="4" fillId="21" borderId="0" xfId="15" applyNumberFormat="1" applyFont="1" applyFill="1" applyBorder="1" applyAlignment="1">
      <alignment horizontal="right"/>
    </xf>
    <xf numFmtId="175" fontId="3" fillId="21" borderId="0" xfId="15" applyNumberFormat="1" applyFont="1" applyFill="1" applyBorder="1" applyAlignment="1">
      <alignment horizontal="left" vertical="center"/>
    </xf>
    <xf numFmtId="175" fontId="3" fillId="21" borderId="5" xfId="15" applyNumberFormat="1" applyFont="1" applyFill="1" applyBorder="1" applyAlignment="1">
      <alignment horizontal="left" vertical="center"/>
    </xf>
    <xf numFmtId="175" fontId="4" fillId="21" borderId="5" xfId="15" applyNumberFormat="1" applyFont="1" applyFill="1" applyBorder="1" applyAlignment="1">
      <alignment horizontal="right"/>
    </xf>
    <xf numFmtId="0" fontId="4" fillId="21" borderId="0" xfId="16" applyFont="1" applyFill="1" applyBorder="1" applyAlignment="1">
      <alignment horizontal="left" wrapText="1"/>
    </xf>
    <xf numFmtId="3" fontId="2" fillId="21" borderId="5" xfId="16" applyNumberFormat="1" applyFont="1" applyFill="1" applyBorder="1" applyAlignment="1">
      <alignment horizontal="right" indent="1"/>
    </xf>
    <xf numFmtId="0" fontId="4" fillId="21" borderId="0" xfId="16" applyFont="1" applyFill="1" applyAlignment="1"/>
    <xf numFmtId="49" fontId="4" fillId="21" borderId="0" xfId="16" applyNumberFormat="1" applyFont="1" applyFill="1" applyAlignment="1">
      <alignment horizontal="center"/>
    </xf>
    <xf numFmtId="169" fontId="3" fillId="21" borderId="0" xfId="16" applyNumberFormat="1" applyFont="1" applyFill="1" applyBorder="1" applyAlignment="1">
      <alignment horizontal="left"/>
    </xf>
    <xf numFmtId="169" fontId="3" fillId="21" borderId="0" xfId="16" applyNumberFormat="1" applyFont="1" applyFill="1" applyBorder="1" applyAlignment="1">
      <alignment horizontal="right"/>
    </xf>
    <xf numFmtId="0" fontId="4" fillId="21" borderId="0" xfId="16" applyFont="1" applyFill="1" applyAlignment="1">
      <alignment vertical="top"/>
    </xf>
    <xf numFmtId="0" fontId="3" fillId="21" borderId="0" xfId="16" applyFont="1" applyFill="1" applyAlignment="1"/>
    <xf numFmtId="178" fontId="3" fillId="21" borderId="5" xfId="55" applyNumberFormat="1" applyFont="1" applyFill="1" applyBorder="1" applyAlignment="1">
      <alignment horizontal="right" indent="1"/>
    </xf>
    <xf numFmtId="0" fontId="4" fillId="21" borderId="0" xfId="16" applyFont="1" applyFill="1" applyBorder="1" applyAlignment="1">
      <alignment horizontal="right" vertical="center" wrapText="1"/>
    </xf>
    <xf numFmtId="0" fontId="26" fillId="0" borderId="0" xfId="16" applyFont="1" applyFill="1" applyBorder="1" applyAlignment="1">
      <alignment wrapText="1"/>
    </xf>
    <xf numFmtId="0" fontId="26" fillId="21" borderId="0" xfId="16" quotePrefix="1" applyFont="1" applyFill="1" applyBorder="1"/>
    <xf numFmtId="0" fontId="3" fillId="21" borderId="0" xfId="16" applyFont="1" applyFill="1" applyBorder="1" applyAlignment="1">
      <alignment horizontal="left" indent="1"/>
    </xf>
    <xf numFmtId="49" fontId="3" fillId="21" borderId="0" xfId="16" applyNumberFormat="1" applyFont="1" applyFill="1" applyBorder="1" applyAlignment="1">
      <alignment horizontal="left" wrapText="1" indent="1"/>
    </xf>
    <xf numFmtId="4" fontId="26" fillId="21" borderId="5" xfId="16" applyNumberFormat="1" applyFont="1" applyFill="1" applyBorder="1" applyAlignment="1">
      <alignment horizontal="right" indent="1"/>
    </xf>
    <xf numFmtId="170" fontId="2" fillId="21" borderId="0" xfId="16" applyNumberFormat="1" applyFont="1" applyFill="1" applyBorder="1" applyAlignment="1">
      <alignment horizontal="right" indent="1"/>
    </xf>
    <xf numFmtId="1" fontId="3" fillId="21" borderId="0" xfId="16" applyNumberFormat="1" applyFont="1" applyFill="1" applyBorder="1" applyAlignment="1">
      <alignment horizontal="right" indent="1"/>
    </xf>
    <xf numFmtId="1" fontId="2" fillId="21" borderId="0" xfId="16" applyNumberFormat="1" applyFont="1" applyFill="1" applyBorder="1" applyAlignment="1">
      <alignment horizontal="right" indent="1"/>
    </xf>
    <xf numFmtId="169" fontId="2" fillId="21" borderId="5" xfId="16" applyNumberFormat="1" applyFont="1" applyFill="1" applyBorder="1" applyAlignment="1">
      <alignment horizontal="right" indent="1"/>
    </xf>
    <xf numFmtId="4" fontId="2" fillId="21" borderId="0" xfId="16" applyNumberFormat="1" applyFont="1" applyFill="1" applyBorder="1" applyAlignment="1">
      <alignment horizontal="right" indent="1"/>
    </xf>
    <xf numFmtId="2" fontId="2" fillId="21" borderId="0" xfId="16" applyNumberFormat="1" applyFont="1" applyFill="1" applyBorder="1" applyAlignment="1">
      <alignment horizontal="right" indent="1"/>
    </xf>
    <xf numFmtId="4" fontId="25" fillId="21" borderId="5" xfId="16" applyNumberFormat="1" applyFont="1" applyFill="1" applyBorder="1" applyAlignment="1">
      <alignment horizontal="right" indent="1"/>
    </xf>
    <xf numFmtId="179" fontId="3" fillId="21" borderId="0" xfId="16" applyNumberFormat="1" applyFont="1" applyFill="1" applyBorder="1" applyAlignment="1">
      <alignment horizontal="right" indent="1"/>
    </xf>
    <xf numFmtId="179" fontId="2" fillId="21" borderId="0" xfId="16" applyNumberFormat="1" applyFont="1" applyFill="1" applyBorder="1" applyAlignment="1">
      <alignment horizontal="right" indent="1"/>
    </xf>
    <xf numFmtId="4" fontId="3" fillId="21" borderId="5" xfId="16" applyNumberFormat="1" applyFont="1" applyFill="1" applyBorder="1" applyAlignment="1">
      <alignment horizontal="right" indent="1"/>
    </xf>
    <xf numFmtId="4" fontId="2" fillId="21" borderId="5" xfId="16" applyNumberFormat="1" applyFont="1" applyFill="1" applyBorder="1" applyAlignment="1">
      <alignment horizontal="right" indent="1"/>
    </xf>
    <xf numFmtId="0" fontId="2" fillId="23" borderId="0" xfId="14" applyFont="1" applyFill="1" applyBorder="1" applyAlignment="1">
      <alignment horizontal="right" vertical="center" indent="1"/>
    </xf>
    <xf numFmtId="171" fontId="2" fillId="21" borderId="6" xfId="16" applyNumberFormat="1" applyFont="1" applyFill="1" applyBorder="1" applyAlignment="1">
      <alignment horizontal="right" indent="1"/>
    </xf>
    <xf numFmtId="171" fontId="25" fillId="21" borderId="5" xfId="16" applyNumberFormat="1" applyFont="1" applyFill="1" applyBorder="1" applyAlignment="1">
      <alignment horizontal="right" indent="1"/>
    </xf>
    <xf numFmtId="176" fontId="3" fillId="21" borderId="0" xfId="16" applyNumberFormat="1" applyFont="1" applyFill="1" applyBorder="1" applyAlignment="1">
      <alignment horizontal="right" indent="1"/>
    </xf>
    <xf numFmtId="2" fontId="25" fillId="21" borderId="0" xfId="16" applyNumberFormat="1" applyFont="1" applyFill="1" applyAlignment="1">
      <alignment horizontal="right" indent="1"/>
    </xf>
    <xf numFmtId="2" fontId="25" fillId="21" borderId="0" xfId="16" applyNumberFormat="1" applyFont="1" applyFill="1" applyBorder="1" applyAlignment="1">
      <alignment horizontal="right" indent="1"/>
    </xf>
    <xf numFmtId="170" fontId="2" fillId="21" borderId="5" xfId="16" applyNumberFormat="1" applyFont="1" applyFill="1" applyBorder="1" applyAlignment="1">
      <alignment horizontal="right" indent="1"/>
    </xf>
    <xf numFmtId="0" fontId="3" fillId="24" borderId="0" xfId="14" applyFont="1" applyFill="1" applyBorder="1" applyAlignment="1"/>
    <xf numFmtId="2" fontId="3" fillId="21" borderId="0" xfId="16" applyNumberFormat="1" applyFont="1" applyFill="1" applyAlignment="1">
      <alignment horizontal="right" indent="1"/>
    </xf>
    <xf numFmtId="0" fontId="3" fillId="21" borderId="0" xfId="16" applyFont="1" applyFill="1" applyBorder="1" applyAlignment="1">
      <alignment horizontal="left" wrapText="1"/>
    </xf>
    <xf numFmtId="0" fontId="3" fillId="21" borderId="0" xfId="16" applyFont="1" applyFill="1" applyBorder="1" applyAlignment="1">
      <alignment horizontal="left"/>
    </xf>
    <xf numFmtId="0" fontId="4" fillId="21" borderId="0" xfId="16" applyFont="1" applyFill="1" applyBorder="1" applyAlignment="1">
      <alignment horizontal="right" vertical="center"/>
    </xf>
    <xf numFmtId="3" fontId="2" fillId="21" borderId="0" xfId="16" applyNumberFormat="1" applyFont="1" applyFill="1" applyBorder="1" applyAlignment="1">
      <alignment horizontal="right" vertical="center" indent="1"/>
    </xf>
    <xf numFmtId="3" fontId="3" fillId="21" borderId="0" xfId="16" applyNumberFormat="1" applyFont="1" applyFill="1" applyBorder="1" applyAlignment="1">
      <alignment horizontal="right" vertical="center" indent="1"/>
    </xf>
    <xf numFmtId="1" fontId="3" fillId="21" borderId="0" xfId="16" applyNumberFormat="1" applyFont="1" applyFill="1" applyBorder="1" applyAlignment="1">
      <alignment horizontal="right" vertical="center" indent="1"/>
    </xf>
    <xf numFmtId="0" fontId="4" fillId="21" borderId="0" xfId="0" applyFont="1" applyFill="1" applyAlignment="1">
      <alignment wrapText="1"/>
    </xf>
    <xf numFmtId="0" fontId="32" fillId="21" borderId="0" xfId="0" applyFont="1" applyFill="1" applyAlignment="1">
      <alignment wrapText="1"/>
    </xf>
    <xf numFmtId="0" fontId="4" fillId="21" borderId="0" xfId="16" applyFont="1" applyFill="1" applyAlignment="1">
      <alignment wrapText="1"/>
    </xf>
    <xf numFmtId="0" fontId="3" fillId="21" borderId="0" xfId="16" applyFont="1" applyFill="1" applyBorder="1" applyAlignment="1">
      <alignment horizontal="left" wrapText="1"/>
    </xf>
    <xf numFmtId="0" fontId="4" fillId="21" borderId="0" xfId="16" applyFont="1" applyFill="1" applyAlignment="1">
      <alignment vertical="center" wrapText="1"/>
    </xf>
    <xf numFmtId="0" fontId="0" fillId="21" borderId="0" xfId="0" applyFill="1" applyAlignment="1">
      <alignment vertical="center" wrapText="1"/>
    </xf>
    <xf numFmtId="0" fontId="38" fillId="22" borderId="0" xfId="14" applyFont="1" applyFill="1" applyBorder="1" applyAlignment="1">
      <alignment vertical="center"/>
    </xf>
    <xf numFmtId="0" fontId="26" fillId="21" borderId="5" xfId="16" applyFont="1" applyFill="1" applyBorder="1" applyAlignment="1">
      <alignment horizontal="left" wrapText="1"/>
    </xf>
    <xf numFmtId="0" fontId="4" fillId="21" borderId="0" xfId="16" applyFont="1" applyFill="1" applyAlignment="1">
      <alignment vertical="top" wrapText="1"/>
    </xf>
    <xf numFmtId="0" fontId="4" fillId="21" borderId="0" xfId="16" applyFont="1" applyFill="1" applyBorder="1" applyAlignment="1">
      <alignment horizontal="left" wrapText="1"/>
    </xf>
    <xf numFmtId="0" fontId="38" fillId="22" borderId="0" xfId="14" applyFont="1" applyFill="1" applyBorder="1" applyAlignment="1">
      <alignment horizontal="left" vertical="center"/>
    </xf>
    <xf numFmtId="0" fontId="4" fillId="21" borderId="0" xfId="16" applyFont="1" applyFill="1" applyAlignment="1">
      <alignment horizontal="left"/>
    </xf>
    <xf numFmtId="0" fontId="4" fillId="21" borderId="5" xfId="16" applyFont="1" applyFill="1" applyBorder="1" applyAlignment="1">
      <alignment horizontal="center"/>
    </xf>
    <xf numFmtId="49" fontId="3" fillId="21" borderId="5" xfId="16" applyNumberFormat="1" applyFont="1" applyFill="1" applyBorder="1" applyAlignment="1">
      <alignment wrapText="1"/>
    </xf>
  </cellXfs>
  <cellStyles count="56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5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ROFILO ANNO" xfId="16"/>
    <cellStyle name="NPR" xfId="17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D8B-410D-9DE5-A4E565474A8B}"/>
              </c:ext>
            </c:extLst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D8B-410D-9DE5-A4E565474A8B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4-9D8B-410D-9DE5-A4E565474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91136368"/>
        <c:axId val="491136760"/>
      </c:barChart>
      <c:catAx>
        <c:axId val="4911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113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136760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49113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77E-ACC1-56EF55EEA3EA}"/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77E-ACC1-56EF55EE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4356384"/>
        <c:axId val="494692552"/>
      </c:barChart>
      <c:catAx>
        <c:axId val="49435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69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6925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94356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49-4888-9139-697EA37EB7DC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49-4888-9139-697EA37EB7DC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49-4888-9139-697EA37EB7D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9449-4888-9139-697EA37EB7DC}"/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49-4888-9139-697EA37EB7DC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49-4888-9139-697EA37EB7DC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49-4888-9139-697EA37EB7D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449-4888-9139-697EA37EB7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1137544"/>
        <c:axId val="491137936"/>
      </c:lineChart>
      <c:catAx>
        <c:axId val="491137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1137936"/>
        <c:crosses val="autoZero"/>
        <c:auto val="1"/>
        <c:lblAlgn val="ctr"/>
        <c:lblOffset val="100"/>
        <c:noMultiLvlLbl val="0"/>
      </c:catAx>
      <c:valAx>
        <c:axId val="491137936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49113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21-4CF3-A492-C063E58CF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94350504"/>
        <c:axId val="494350896"/>
      </c:barChart>
      <c:catAx>
        <c:axId val="49435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35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3508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94350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4F-4E02-8D9C-57F435D6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353248"/>
        <c:axId val="494353640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4F-4E02-8D9C-57F435D6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354032"/>
        <c:axId val="494354424"/>
      </c:lineChart>
      <c:catAx>
        <c:axId val="494353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4353640"/>
        <c:crosses val="autoZero"/>
        <c:auto val="0"/>
        <c:lblAlgn val="ctr"/>
        <c:lblOffset val="100"/>
        <c:noMultiLvlLbl val="0"/>
      </c:catAx>
      <c:valAx>
        <c:axId val="494353640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494353248"/>
        <c:crosses val="max"/>
        <c:crossBetween val="between"/>
      </c:valAx>
      <c:catAx>
        <c:axId val="49435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354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4354424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494354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654-4F49-B98A-D67E81245871}"/>
              </c:ext>
            </c:extLst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654-4F49-B98A-D67E81245871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4-8654-4F49-B98A-D67E81245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94355208"/>
        <c:axId val="494355600"/>
      </c:barChart>
      <c:catAx>
        <c:axId val="49435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35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355600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49435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B0-4BE8-8804-61F8C37B3DB8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B0-4BE8-8804-61F8C37B3DB8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B0-4BE8-8804-61F8C37B3DB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91B0-4BE8-8804-61F8C37B3DB8}"/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B0-4BE8-8804-61F8C37B3DB8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B0-4BE8-8804-61F8C37B3DB8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B0-4BE8-8804-61F8C37B3DB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1B0-4BE8-8804-61F8C37B3D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94352856"/>
        <c:axId val="494352464"/>
      </c:lineChart>
      <c:catAx>
        <c:axId val="494352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4352464"/>
        <c:crosses val="autoZero"/>
        <c:auto val="1"/>
        <c:lblAlgn val="ctr"/>
        <c:lblOffset val="100"/>
        <c:noMultiLvlLbl val="0"/>
      </c:catAx>
      <c:valAx>
        <c:axId val="494352464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49435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3B-48E0-84B1-DF1BF2EC6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94351680"/>
        <c:axId val="494356776"/>
      </c:barChart>
      <c:catAx>
        <c:axId val="49435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35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356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9435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84-4301-8B66-B652FFACD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357560"/>
        <c:axId val="494357952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84-4301-8B66-B652FFACD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690200"/>
        <c:axId val="494690592"/>
      </c:lineChart>
      <c:catAx>
        <c:axId val="494357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4357952"/>
        <c:crosses val="autoZero"/>
        <c:auto val="0"/>
        <c:lblAlgn val="ctr"/>
        <c:lblOffset val="100"/>
        <c:noMultiLvlLbl val="0"/>
      </c:catAx>
      <c:valAx>
        <c:axId val="494357952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494357560"/>
        <c:crosses val="max"/>
        <c:crossBetween val="between"/>
      </c:valAx>
      <c:catAx>
        <c:axId val="494690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690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4690592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494690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E9-4461-A99E-904926C985B9}"/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E9-4461-A99E-904926C98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94691376"/>
        <c:axId val="494691768"/>
      </c:barChart>
      <c:catAx>
        <c:axId val="49469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49469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6917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94691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57</xdr:row>
      <xdr:rowOff>0</xdr:rowOff>
    </xdr:from>
    <xdr:to>
      <xdr:col>1</xdr:col>
      <xdr:colOff>1733550</xdr:colOff>
      <xdr:row>57</xdr:row>
      <xdr:rowOff>0</xdr:rowOff>
    </xdr:to>
    <xdr:grpSp>
      <xdr:nvGrpSpPr>
        <xdr:cNvPr id="1189" name="Group 27"/>
        <xdr:cNvGrpSpPr>
          <a:grpSpLocks/>
        </xdr:cNvGrpSpPr>
      </xdr:nvGrpSpPr>
      <xdr:grpSpPr bwMode="auto">
        <a:xfrm>
          <a:off x="276225" y="10677525"/>
          <a:ext cx="1733550" cy="0"/>
          <a:chOff x="69" y="970"/>
          <a:chExt cx="186" cy="211"/>
        </a:xfrm>
      </xdr:grpSpPr>
      <xdr:graphicFrame macro="">
        <xdr:nvGraphicFramePr>
          <xdr:cNvPr id="1195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196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2286000</xdr:colOff>
      <xdr:row>57</xdr:row>
      <xdr:rowOff>0</xdr:rowOff>
    </xdr:from>
    <xdr:to>
      <xdr:col>2</xdr:col>
      <xdr:colOff>400050</xdr:colOff>
      <xdr:row>57</xdr:row>
      <xdr:rowOff>0</xdr:rowOff>
    </xdr:to>
    <xdr:graphicFrame macro="">
      <xdr:nvGraphicFramePr>
        <xdr:cNvPr id="119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1190625</xdr:colOff>
      <xdr:row>57</xdr:row>
      <xdr:rowOff>0</xdr:rowOff>
    </xdr:from>
    <xdr:to>
      <xdr:col>5</xdr:col>
      <xdr:colOff>0</xdr:colOff>
      <xdr:row>57</xdr:row>
      <xdr:rowOff>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2</xdr:col>
      <xdr:colOff>914400</xdr:colOff>
      <xdr:row>57</xdr:row>
      <xdr:rowOff>0</xdr:rowOff>
    </xdr:from>
    <xdr:to>
      <xdr:col>5</xdr:col>
      <xdr:colOff>0</xdr:colOff>
      <xdr:row>57</xdr:row>
      <xdr:rowOff>0</xdr:rowOff>
    </xdr:to>
    <xdr:graphicFrame macro="">
      <xdr:nvGraphicFramePr>
        <xdr:cNvPr id="119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57</xdr:row>
      <xdr:rowOff>0</xdr:rowOff>
    </xdr:from>
    <xdr:to>
      <xdr:col>7</xdr:col>
      <xdr:colOff>0</xdr:colOff>
      <xdr:row>57</xdr:row>
      <xdr:rowOff>0</xdr:rowOff>
    </xdr:to>
    <xdr:grpSp>
      <xdr:nvGrpSpPr>
        <xdr:cNvPr id="1197" name="Group 27"/>
        <xdr:cNvGrpSpPr>
          <a:grpSpLocks/>
        </xdr:cNvGrpSpPr>
      </xdr:nvGrpSpPr>
      <xdr:grpSpPr bwMode="auto">
        <a:xfrm>
          <a:off x="10991850" y="10677525"/>
          <a:ext cx="0" cy="0"/>
          <a:chOff x="69" y="970"/>
          <a:chExt cx="186" cy="211"/>
        </a:xfrm>
      </xdr:grpSpPr>
      <xdr:graphicFrame macro="">
        <xdr:nvGraphicFramePr>
          <xdr:cNvPr id="1198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199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7</xdr:col>
      <xdr:colOff>0</xdr:colOff>
      <xdr:row>57</xdr:row>
      <xdr:rowOff>0</xdr:rowOff>
    </xdr:from>
    <xdr:to>
      <xdr:col>7</xdr:col>
      <xdr:colOff>0</xdr:colOff>
      <xdr:row>57</xdr:row>
      <xdr:rowOff>0</xdr:rowOff>
    </xdr:to>
    <xdr:graphicFrame macro="">
      <xdr:nvGraphicFramePr>
        <xdr:cNvPr id="120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800100" y="8801100"/>
          <a:ext cx="1695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Andamento dividendo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per azione)</a:t>
          </a:r>
        </a:p>
      </xdr:txBody>
    </xdr:sp>
    <xdr:clientData/>
  </xdr:twoCellAnchor>
  <xdr:twoCellAnchor>
    <xdr:from>
      <xdr:col>7</xdr:col>
      <xdr:colOff>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3" name="Text Box 29"/>
        <xdr:cNvSpPr txBox="1">
          <a:spLocks noChangeArrowheads="1"/>
        </xdr:cNvSpPr>
      </xdr:nvSpPr>
      <xdr:spPr bwMode="auto">
        <a:xfrm>
          <a:off x="3057525" y="8801100"/>
          <a:ext cx="2324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Flusso di cassa netto da attività operativa </a:t>
          </a:r>
          <a:r>
            <a:rPr lang="en-US" sz="800" b="0" i="0" u="none" strike="noStrike" baseline="0">
              <a:solidFill>
                <a:srgbClr val="000000"/>
              </a:solidFill>
              <a:latin typeface="Verdana"/>
            </a:rPr>
            <a:t>(€ milioni)</a:t>
          </a:r>
        </a:p>
      </xdr:txBody>
    </xdr:sp>
    <xdr:clientData/>
  </xdr:twoCellAnchor>
  <xdr:twoCellAnchor>
    <xdr:from>
      <xdr:col>7</xdr:col>
      <xdr:colOff>0</xdr:colOff>
      <xdr:row>57</xdr:row>
      <xdr:rowOff>0</xdr:rowOff>
    </xdr:from>
    <xdr:to>
      <xdr:col>7</xdr:col>
      <xdr:colOff>0</xdr:colOff>
      <xdr:row>57</xdr:row>
      <xdr:rowOff>0</xdr:rowOff>
    </xdr:to>
    <xdr:sp macro="" textlink="">
      <xdr:nvSpPr>
        <xdr:cNvPr id="4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7</xdr:col>
      <xdr:colOff>0</xdr:colOff>
      <xdr:row>57</xdr:row>
      <xdr:rowOff>0</xdr:rowOff>
    </xdr:from>
    <xdr:to>
      <xdr:col>7</xdr:col>
      <xdr:colOff>0</xdr:colOff>
      <xdr:row>57</xdr:row>
      <xdr:rowOff>0</xdr:rowOff>
    </xdr:to>
    <xdr:graphicFrame macro="">
      <xdr:nvGraphicFramePr>
        <xdr:cNvPr id="120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69</xdr:row>
      <xdr:rowOff>0</xdr:rowOff>
    </xdr:from>
    <xdr:to>
      <xdr:col>2</xdr:col>
      <xdr:colOff>866775</xdr:colOff>
      <xdr:row>69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69</xdr:row>
      <xdr:rowOff>0</xdr:rowOff>
    </xdr:from>
    <xdr:to>
      <xdr:col>3</xdr:col>
      <xdr:colOff>190500</xdr:colOff>
      <xdr:row>69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2:H66"/>
  <sheetViews>
    <sheetView showGridLines="0" topLeftCell="A32" zoomScaleNormal="100" zoomScaleSheetLayoutView="100" workbookViewId="0">
      <selection activeCell="B20" sqref="B20:C20"/>
    </sheetView>
  </sheetViews>
  <sheetFormatPr defaultColWidth="12.5703125" defaultRowHeight="12"/>
  <cols>
    <col min="1" max="1" width="4.140625" style="1" customWidth="1"/>
    <col min="2" max="2" width="67.5703125" style="1" customWidth="1"/>
    <col min="3" max="3" width="17.7109375" style="9" customWidth="1"/>
    <col min="4" max="5" width="10.42578125" style="3" customWidth="1"/>
    <col min="6" max="6" width="10.42578125" style="1" customWidth="1"/>
    <col min="7" max="7" width="44.140625" style="1" customWidth="1"/>
    <col min="8" max="16384" width="12.5703125" style="1"/>
  </cols>
  <sheetData>
    <row r="2" spans="1:8" s="7" customFormat="1" ht="21" customHeight="1">
      <c r="B2" s="146" t="s">
        <v>121</v>
      </c>
      <c r="C2" s="146"/>
      <c r="D2" s="50"/>
      <c r="E2" s="50"/>
      <c r="F2" s="50"/>
    </row>
    <row r="3" spans="1:8" s="7" customFormat="1" ht="16.5" customHeight="1">
      <c r="A3" s="11"/>
      <c r="B3" s="51"/>
      <c r="C3" s="51"/>
      <c r="D3" s="52">
        <v>2017</v>
      </c>
      <c r="E3" s="52">
        <v>2016</v>
      </c>
      <c r="F3" s="52">
        <v>2015</v>
      </c>
    </row>
    <row r="4" spans="1:8" ht="15" customHeight="1">
      <c r="A4" s="15"/>
      <c r="B4" s="53" t="s">
        <v>52</v>
      </c>
      <c r="C4" s="54" t="s">
        <v>17</v>
      </c>
      <c r="D4" s="46">
        <v>66919</v>
      </c>
      <c r="E4" s="38">
        <v>55762</v>
      </c>
      <c r="F4" s="38">
        <v>72286</v>
      </c>
    </row>
    <row r="5" spans="1:8" ht="15" customHeight="1">
      <c r="A5" s="15"/>
      <c r="B5" s="53" t="s">
        <v>53</v>
      </c>
      <c r="C5" s="55"/>
      <c r="D5" s="46">
        <v>8012</v>
      </c>
      <c r="E5" s="45">
        <v>2157</v>
      </c>
      <c r="F5" s="45">
        <v>-3076</v>
      </c>
    </row>
    <row r="6" spans="1:8" ht="15" customHeight="1">
      <c r="A6" s="15"/>
      <c r="B6" s="57" t="s">
        <v>102</v>
      </c>
      <c r="C6" s="54"/>
      <c r="D6" s="56">
        <v>5803</v>
      </c>
      <c r="E6" s="45">
        <v>2315</v>
      </c>
      <c r="F6" s="45">
        <v>4486</v>
      </c>
    </row>
    <row r="7" spans="1:8" ht="15" customHeight="1">
      <c r="A7" s="15"/>
      <c r="B7" s="53" t="s">
        <v>66</v>
      </c>
      <c r="C7" s="54"/>
      <c r="D7" s="56">
        <v>2379</v>
      </c>
      <c r="E7" s="45">
        <v>-340</v>
      </c>
      <c r="F7" s="45">
        <v>803</v>
      </c>
    </row>
    <row r="8" spans="1:8" ht="15" customHeight="1">
      <c r="A8" s="15"/>
      <c r="B8" s="53" t="s">
        <v>103</v>
      </c>
      <c r="C8" s="54"/>
      <c r="D8" s="56">
        <v>3374</v>
      </c>
      <c r="E8" s="45">
        <v>-1051</v>
      </c>
      <c r="F8" s="45">
        <v>-7952</v>
      </c>
    </row>
    <row r="9" spans="1:8" ht="15" customHeight="1">
      <c r="A9" s="23"/>
      <c r="B9" s="57" t="s">
        <v>104</v>
      </c>
      <c r="C9" s="54"/>
      <c r="D9" s="56">
        <v>0</v>
      </c>
      <c r="E9" s="45">
        <v>-413</v>
      </c>
      <c r="F9" s="45">
        <v>-826</v>
      </c>
    </row>
    <row r="10" spans="1:8" ht="15" customHeight="1" thickBot="1">
      <c r="A10" s="15"/>
      <c r="B10" s="64" t="s">
        <v>130</v>
      </c>
      <c r="C10" s="152"/>
      <c r="D10" s="46">
        <v>3374</v>
      </c>
      <c r="E10" s="45">
        <v>-1464</v>
      </c>
      <c r="F10" s="45">
        <v>-8778</v>
      </c>
    </row>
    <row r="11" spans="1:8" ht="15" customHeight="1" thickTop="1">
      <c r="A11" s="15"/>
      <c r="B11" s="143" t="s">
        <v>122</v>
      </c>
      <c r="C11" s="143"/>
      <c r="D11" s="126">
        <v>10117</v>
      </c>
      <c r="E11" s="58">
        <v>7673</v>
      </c>
      <c r="F11" s="58">
        <v>12155</v>
      </c>
    </row>
    <row r="12" spans="1:8" ht="14.25">
      <c r="A12" s="15"/>
      <c r="B12" s="135" t="s">
        <v>120</v>
      </c>
      <c r="C12" s="134"/>
      <c r="D12" s="56">
        <v>8458</v>
      </c>
      <c r="E12" s="38">
        <v>5386</v>
      </c>
      <c r="F12" s="38">
        <v>8510</v>
      </c>
    </row>
    <row r="13" spans="1:8" ht="15" customHeight="1">
      <c r="A13" s="15"/>
      <c r="B13" s="53" t="s">
        <v>54</v>
      </c>
      <c r="C13" s="54"/>
      <c r="D13" s="56">
        <v>8681</v>
      </c>
      <c r="E13" s="45">
        <v>9180</v>
      </c>
      <c r="F13" s="38">
        <v>10741</v>
      </c>
    </row>
    <row r="14" spans="1:8" s="13" customFormat="1" ht="15" customHeight="1">
      <c r="A14" s="17"/>
      <c r="B14" s="59" t="s">
        <v>61</v>
      </c>
      <c r="C14" s="60"/>
      <c r="D14" s="48">
        <v>442</v>
      </c>
      <c r="E14" s="47">
        <v>417</v>
      </c>
      <c r="F14" s="47">
        <v>566</v>
      </c>
    </row>
    <row r="15" spans="1:8" s="13" customFormat="1" ht="15" customHeight="1">
      <c r="A15" s="17"/>
      <c r="B15" s="61" t="s">
        <v>116</v>
      </c>
      <c r="C15" s="60"/>
      <c r="D15" s="48">
        <v>7236</v>
      </c>
      <c r="E15" s="47">
        <v>7770</v>
      </c>
      <c r="F15" s="47">
        <v>9341</v>
      </c>
    </row>
    <row r="16" spans="1:8" ht="15" customHeight="1">
      <c r="A16" s="15"/>
      <c r="B16" s="143" t="s">
        <v>127</v>
      </c>
      <c r="C16" s="143"/>
      <c r="D16" s="56">
        <v>2881</v>
      </c>
      <c r="E16" s="38">
        <v>2881</v>
      </c>
      <c r="F16" s="47">
        <v>2880</v>
      </c>
      <c r="H16" s="36"/>
    </row>
    <row r="17" spans="1:7" ht="15" customHeight="1">
      <c r="A17" s="15"/>
      <c r="B17" s="53" t="s">
        <v>126</v>
      </c>
      <c r="C17" s="54"/>
      <c r="D17" s="56">
        <v>2880</v>
      </c>
      <c r="E17" s="38">
        <v>2881</v>
      </c>
      <c r="F17" s="38">
        <v>3457</v>
      </c>
    </row>
    <row r="18" spans="1:7" ht="15" customHeight="1">
      <c r="A18" s="15"/>
      <c r="B18" s="143" t="s">
        <v>58</v>
      </c>
      <c r="C18" s="143"/>
      <c r="D18" s="56">
        <v>114928</v>
      </c>
      <c r="E18" s="38">
        <v>124545</v>
      </c>
      <c r="F18" s="38">
        <v>139001</v>
      </c>
    </row>
    <row r="19" spans="1:7" ht="16.5" customHeight="1">
      <c r="A19" s="15"/>
      <c r="B19" s="53" t="s">
        <v>59</v>
      </c>
      <c r="C19" s="54"/>
      <c r="D19" s="46">
        <v>48079</v>
      </c>
      <c r="E19" s="38">
        <v>53086</v>
      </c>
      <c r="F19" s="38">
        <v>57409</v>
      </c>
    </row>
    <row r="20" spans="1:7" ht="15" customHeight="1">
      <c r="A20" s="15"/>
      <c r="B20" s="143" t="s">
        <v>13</v>
      </c>
      <c r="C20" s="143"/>
      <c r="D20" s="56">
        <v>10916</v>
      </c>
      <c r="E20" s="45">
        <v>14776</v>
      </c>
      <c r="F20" s="38">
        <v>16871</v>
      </c>
    </row>
    <row r="21" spans="1:7" ht="15" customHeight="1">
      <c r="A21" s="30"/>
      <c r="B21" s="53" t="s">
        <v>14</v>
      </c>
      <c r="C21" s="54"/>
      <c r="D21" s="46">
        <v>58995</v>
      </c>
      <c r="E21" s="38">
        <v>67862</v>
      </c>
      <c r="F21" s="38">
        <v>74280</v>
      </c>
    </row>
    <row r="22" spans="1:7" ht="15" customHeight="1">
      <c r="A22" s="15"/>
      <c r="B22" s="62" t="s">
        <v>62</v>
      </c>
      <c r="C22" s="60"/>
      <c r="D22" s="48">
        <v>49801</v>
      </c>
      <c r="E22" s="49">
        <v>57910</v>
      </c>
      <c r="F22" s="47">
        <v>53968</v>
      </c>
    </row>
    <row r="23" spans="1:7" ht="15" customHeight="1">
      <c r="A23" s="30"/>
      <c r="B23" s="61" t="s">
        <v>68</v>
      </c>
      <c r="C23" s="60"/>
      <c r="D23" s="48">
        <v>3394</v>
      </c>
      <c r="E23" s="47">
        <v>4100</v>
      </c>
      <c r="F23" s="47">
        <v>5803</v>
      </c>
    </row>
    <row r="24" spans="1:7" ht="15" customHeight="1" thickBot="1">
      <c r="A24" s="15"/>
      <c r="B24" s="147" t="s">
        <v>69</v>
      </c>
      <c r="C24" s="147"/>
      <c r="D24" s="127">
        <v>7440</v>
      </c>
      <c r="E24" s="63">
        <v>6981</v>
      </c>
      <c r="F24" s="63">
        <v>6986</v>
      </c>
      <c r="G24" s="7"/>
    </row>
    <row r="25" spans="1:7" ht="15" customHeight="1" thickTop="1">
      <c r="A25" s="8"/>
      <c r="B25" s="53" t="s">
        <v>15</v>
      </c>
      <c r="C25" s="54" t="s">
        <v>9</v>
      </c>
      <c r="D25" s="42">
        <v>13.8</v>
      </c>
      <c r="E25" s="41">
        <v>15.5</v>
      </c>
      <c r="F25" s="41">
        <v>13.8</v>
      </c>
    </row>
    <row r="26" spans="1:7" ht="15" customHeight="1">
      <c r="A26" s="8"/>
      <c r="B26" s="53" t="s">
        <v>16</v>
      </c>
      <c r="C26" s="54" t="s">
        <v>18</v>
      </c>
      <c r="D26" s="42">
        <v>3601.1401329999999</v>
      </c>
      <c r="E26" s="41">
        <v>3601.1</v>
      </c>
      <c r="F26" s="41">
        <v>3601.1</v>
      </c>
    </row>
    <row r="27" spans="1:7" ht="15" customHeight="1" thickBot="1">
      <c r="A27" s="18"/>
      <c r="B27" s="64" t="s">
        <v>49</v>
      </c>
      <c r="C27" s="65" t="s">
        <v>19</v>
      </c>
      <c r="D27" s="100">
        <v>50.2</v>
      </c>
      <c r="E27" s="66">
        <v>56</v>
      </c>
      <c r="F27" s="66">
        <v>50</v>
      </c>
      <c r="G27" s="7"/>
    </row>
    <row r="28" spans="1:7" s="4" customFormat="1" ht="20.25" hidden="1" customHeight="1" thickTop="1">
      <c r="A28" s="31"/>
      <c r="B28" s="142"/>
      <c r="C28" s="142"/>
      <c r="D28" s="142"/>
      <c r="E28" s="142"/>
      <c r="F28" s="142"/>
      <c r="G28" s="44"/>
    </row>
    <row r="29" spans="1:7" s="4" customFormat="1" ht="3.75" customHeight="1" thickTop="1">
      <c r="A29" s="31"/>
      <c r="B29" s="148"/>
      <c r="C29" s="148"/>
      <c r="D29" s="148"/>
      <c r="E29" s="148"/>
      <c r="F29" s="148"/>
      <c r="G29" s="44"/>
    </row>
    <row r="30" spans="1:7" s="4" customFormat="1" ht="12.75">
      <c r="A30" s="31"/>
      <c r="B30" s="105" t="s">
        <v>105</v>
      </c>
      <c r="C30" s="67"/>
      <c r="D30" s="67"/>
      <c r="E30" s="67"/>
      <c r="F30" s="101"/>
      <c r="G30" s="44"/>
    </row>
    <row r="31" spans="1:7" s="4" customFormat="1" ht="12.75">
      <c r="A31" s="31"/>
      <c r="B31" s="144" t="s">
        <v>117</v>
      </c>
      <c r="C31" s="145"/>
      <c r="D31" s="145"/>
      <c r="E31" s="145"/>
      <c r="F31" s="145"/>
      <c r="G31" s="44"/>
    </row>
    <row r="32" spans="1:7" s="4" customFormat="1" ht="12.75">
      <c r="A32" s="32"/>
      <c r="B32" s="105" t="s">
        <v>128</v>
      </c>
      <c r="C32" s="69"/>
      <c r="D32" s="69"/>
      <c r="E32" s="69"/>
      <c r="F32" s="101"/>
      <c r="G32" s="44"/>
    </row>
    <row r="33" spans="1:7">
      <c r="B33" s="105" t="s">
        <v>51</v>
      </c>
      <c r="C33" s="101"/>
      <c r="D33" s="106"/>
      <c r="E33" s="106"/>
      <c r="F33" s="106"/>
      <c r="G33" s="44"/>
    </row>
    <row r="34" spans="1:7" ht="12" customHeight="1">
      <c r="A34" s="7"/>
      <c r="B34" s="33"/>
      <c r="C34" s="34"/>
      <c r="D34" s="35"/>
      <c r="E34" s="35"/>
    </row>
    <row r="35" spans="1:7" ht="21" customHeight="1">
      <c r="A35" s="7"/>
      <c r="B35" s="146" t="s">
        <v>21</v>
      </c>
      <c r="C35" s="146"/>
      <c r="D35" s="50"/>
      <c r="E35" s="50"/>
      <c r="F35" s="50"/>
    </row>
    <row r="36" spans="1:7" customFormat="1" ht="20.25" customHeight="1">
      <c r="A36" s="11"/>
      <c r="B36" s="51"/>
      <c r="C36" s="51"/>
      <c r="D36" s="52">
        <v>2017</v>
      </c>
      <c r="E36" s="52">
        <v>2016</v>
      </c>
      <c r="F36" s="52">
        <v>2015</v>
      </c>
    </row>
    <row r="37" spans="1:7" ht="15" customHeight="1">
      <c r="A37" s="8"/>
      <c r="B37" s="73" t="s">
        <v>131</v>
      </c>
      <c r="C37" s="74"/>
      <c r="D37" s="76"/>
      <c r="E37" s="71"/>
      <c r="F37" s="75"/>
    </row>
    <row r="38" spans="1:7" s="13" customFormat="1" ht="15" customHeight="1">
      <c r="A38" s="22"/>
      <c r="B38" s="77" t="s">
        <v>22</v>
      </c>
      <c r="C38" s="54" t="s">
        <v>9</v>
      </c>
      <c r="D38" s="79">
        <v>0.94</v>
      </c>
      <c r="E38" s="78">
        <v>-0.28999999999999998</v>
      </c>
      <c r="F38" s="78">
        <v>-2.21</v>
      </c>
    </row>
    <row r="39" spans="1:7" s="13" customFormat="1" ht="15" customHeight="1">
      <c r="A39" s="22"/>
      <c r="B39" s="77" t="s">
        <v>11</v>
      </c>
      <c r="C39" s="54" t="s">
        <v>10</v>
      </c>
      <c r="D39" s="129">
        <v>2.12</v>
      </c>
      <c r="E39" s="78">
        <v>-0.65</v>
      </c>
      <c r="F39" s="78">
        <v>-4.9000000000000004</v>
      </c>
    </row>
    <row r="40" spans="1:7" ht="15" customHeight="1">
      <c r="A40" s="22"/>
      <c r="B40" s="73" t="s">
        <v>132</v>
      </c>
      <c r="C40" s="54"/>
      <c r="D40" s="119"/>
      <c r="E40" s="80"/>
      <c r="F40" s="128"/>
    </row>
    <row r="41" spans="1:7" s="13" customFormat="1" ht="15" customHeight="1">
      <c r="A41" s="22"/>
      <c r="B41" s="77" t="s">
        <v>50</v>
      </c>
      <c r="C41" s="54" t="s">
        <v>9</v>
      </c>
      <c r="D41" s="130">
        <v>0.66</v>
      </c>
      <c r="E41" s="78">
        <v>-0.09</v>
      </c>
      <c r="F41" s="78">
        <v>0.37</v>
      </c>
    </row>
    <row r="42" spans="1:7" s="13" customFormat="1" ht="15" customHeight="1">
      <c r="A42" s="22"/>
      <c r="B42" s="77" t="s">
        <v>11</v>
      </c>
      <c r="C42" s="54" t="s">
        <v>10</v>
      </c>
      <c r="D42" s="130">
        <v>1.49</v>
      </c>
      <c r="E42" s="78">
        <v>-0.2</v>
      </c>
      <c r="F42" s="78">
        <v>0.82</v>
      </c>
    </row>
    <row r="43" spans="1:7" ht="15" customHeight="1">
      <c r="A43" s="8"/>
      <c r="B43" s="73" t="s">
        <v>133</v>
      </c>
      <c r="C43" s="74"/>
      <c r="D43" s="119"/>
      <c r="E43" s="133"/>
      <c r="F43" s="128"/>
    </row>
    <row r="44" spans="1:7" s="13" customFormat="1" ht="15" customHeight="1">
      <c r="A44" s="22"/>
      <c r="B44" s="77" t="s">
        <v>50</v>
      </c>
      <c r="C44" s="54" t="s">
        <v>9</v>
      </c>
      <c r="D44" s="79">
        <v>2.81</v>
      </c>
      <c r="E44" s="78">
        <v>2.13</v>
      </c>
      <c r="F44" s="78">
        <v>3.58</v>
      </c>
    </row>
    <row r="45" spans="1:7" s="13" customFormat="1" ht="15" customHeight="1" thickBot="1">
      <c r="A45" s="22"/>
      <c r="B45" s="81" t="s">
        <v>11</v>
      </c>
      <c r="C45" s="65" t="s">
        <v>10</v>
      </c>
      <c r="D45" s="120">
        <v>6.35</v>
      </c>
      <c r="E45" s="113">
        <v>4.72</v>
      </c>
      <c r="F45" s="113">
        <v>7.95</v>
      </c>
    </row>
    <row r="46" spans="1:7" s="13" customFormat="1" ht="15" customHeight="1" thickTop="1">
      <c r="A46" s="22"/>
      <c r="B46" s="73" t="s">
        <v>55</v>
      </c>
      <c r="C46" s="54" t="s">
        <v>0</v>
      </c>
      <c r="D46" s="42">
        <v>4.6768102889826357</v>
      </c>
      <c r="E46" s="41">
        <v>0.17434957088963371</v>
      </c>
      <c r="F46" s="83">
        <v>1.7551307199109991</v>
      </c>
    </row>
    <row r="47" spans="1:7" ht="15" customHeight="1">
      <c r="A47" s="22"/>
      <c r="B47" s="73" t="s">
        <v>1</v>
      </c>
      <c r="C47" s="54"/>
      <c r="D47" s="116">
        <v>23</v>
      </c>
      <c r="E47" s="115">
        <v>28.000000000000004</v>
      </c>
      <c r="F47" s="115">
        <v>29.387378285634657</v>
      </c>
    </row>
    <row r="48" spans="1:7" ht="15" customHeight="1">
      <c r="A48" s="22"/>
      <c r="B48" s="73" t="s">
        <v>115</v>
      </c>
      <c r="C48" s="54"/>
      <c r="D48" s="114">
        <v>18.503262988388848</v>
      </c>
      <c r="E48" s="115">
        <v>21.773599363413986</v>
      </c>
      <c r="F48" s="115">
        <v>22.712708669897687</v>
      </c>
    </row>
    <row r="49" spans="1:6" ht="15.75" customHeight="1">
      <c r="A49" s="22"/>
      <c r="B49" s="73" t="s">
        <v>4</v>
      </c>
      <c r="C49" s="54"/>
      <c r="D49" s="114">
        <v>6.5</v>
      </c>
      <c r="E49" s="84">
        <v>2.4</v>
      </c>
      <c r="F49" s="84">
        <v>-2.4</v>
      </c>
    </row>
    <row r="50" spans="1:6" ht="15" customHeight="1">
      <c r="A50" s="22"/>
      <c r="B50" s="73" t="s">
        <v>5</v>
      </c>
      <c r="C50" s="54"/>
      <c r="D50" s="114">
        <v>1.5</v>
      </c>
      <c r="E50" s="83">
        <v>1.4</v>
      </c>
      <c r="F50" s="84">
        <v>1.4</v>
      </c>
    </row>
    <row r="51" spans="1:6" ht="15" customHeight="1" thickBot="1">
      <c r="A51" s="22"/>
      <c r="B51" s="86" t="s">
        <v>6</v>
      </c>
      <c r="C51" s="65"/>
      <c r="D51" s="131">
        <v>92.7</v>
      </c>
      <c r="E51" s="87">
        <v>51.9</v>
      </c>
      <c r="F51" s="87">
        <v>76.3</v>
      </c>
    </row>
    <row r="52" spans="1:6" ht="15" customHeight="1" thickTop="1">
      <c r="A52" s="22"/>
      <c r="B52" s="57" t="s">
        <v>129</v>
      </c>
      <c r="C52" s="54" t="s">
        <v>20</v>
      </c>
      <c r="D52" s="118">
        <v>0.8</v>
      </c>
      <c r="E52" s="90">
        <v>0.8</v>
      </c>
      <c r="F52" s="90">
        <v>0.8</v>
      </c>
    </row>
    <row r="53" spans="1:6" ht="15" customHeight="1">
      <c r="A53" s="22"/>
      <c r="B53" s="103" t="s">
        <v>96</v>
      </c>
      <c r="C53" s="104" t="s">
        <v>0</v>
      </c>
      <c r="D53" s="85">
        <v>-5.617139826209816</v>
      </c>
      <c r="E53" s="41">
        <v>19.2</v>
      </c>
      <c r="F53" s="41">
        <v>1.1000000000000001</v>
      </c>
    </row>
    <row r="54" spans="1:6" ht="15" customHeight="1">
      <c r="A54" s="22"/>
      <c r="B54" s="103" t="s">
        <v>7</v>
      </c>
      <c r="C54" s="104"/>
      <c r="D54" s="46">
        <v>85.384706579727336</v>
      </c>
      <c r="E54" s="45">
        <v>-196.78142076502735</v>
      </c>
      <c r="F54" s="45">
        <v>-33</v>
      </c>
    </row>
    <row r="55" spans="1:6" ht="15" customHeight="1" thickBot="1">
      <c r="A55" s="22"/>
      <c r="B55" s="86" t="s">
        <v>56</v>
      </c>
      <c r="C55" s="65"/>
      <c r="D55" s="117">
        <v>5.7356326176370711</v>
      </c>
      <c r="E55" s="88">
        <v>5.4207219416040395</v>
      </c>
      <c r="F55" s="88">
        <v>5.7</v>
      </c>
    </row>
    <row r="56" spans="1:6" s="4" customFormat="1" ht="24.75" customHeight="1" thickTop="1">
      <c r="A56" s="22"/>
      <c r="B56" s="140" t="s">
        <v>98</v>
      </c>
      <c r="C56" s="141"/>
      <c r="D56" s="141"/>
      <c r="E56" s="141"/>
      <c r="F56" s="141"/>
    </row>
    <row r="57" spans="1:6" s="4" customFormat="1" ht="12.75" customHeight="1">
      <c r="A57" s="22"/>
      <c r="B57" s="101" t="s">
        <v>47</v>
      </c>
      <c r="C57" s="102"/>
      <c r="D57" s="70"/>
      <c r="E57" s="70"/>
      <c r="F57" s="68"/>
    </row>
    <row r="58" spans="1:6" ht="12.75" customHeight="1">
      <c r="B58" s="101" t="s">
        <v>57</v>
      </c>
      <c r="C58" s="70"/>
      <c r="D58" s="71"/>
      <c r="E58" s="71"/>
      <c r="F58" s="72"/>
    </row>
    <row r="65" spans="2:6" s="25" customFormat="1">
      <c r="C65" s="26"/>
      <c r="D65" s="27"/>
      <c r="F65" s="37"/>
    </row>
    <row r="66" spans="2:6" s="25" customFormat="1">
      <c r="B66" s="28"/>
      <c r="C66" s="26"/>
      <c r="D66" s="29"/>
      <c r="E66" s="29"/>
      <c r="F66" s="29"/>
    </row>
  </sheetData>
  <mergeCells count="11">
    <mergeCell ref="B56:F56"/>
    <mergeCell ref="B28:F28"/>
    <mergeCell ref="B11:C11"/>
    <mergeCell ref="B31:F31"/>
    <mergeCell ref="B2:C2"/>
    <mergeCell ref="B16:C16"/>
    <mergeCell ref="B18:C18"/>
    <mergeCell ref="B20:C20"/>
    <mergeCell ref="B24:C24"/>
    <mergeCell ref="B35:C35"/>
    <mergeCell ref="B29:F29"/>
  </mergeCells>
  <phoneticPr fontId="8" type="noConversion"/>
  <pageMargins left="0.17" right="0.17" top="0.19" bottom="0.21" header="0.17" footer="0.17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2:F69"/>
  <sheetViews>
    <sheetView showGridLines="0" showZeros="0" tabSelected="1" topLeftCell="A40" zoomScaleNormal="100" zoomScaleSheetLayoutView="100" workbookViewId="0">
      <selection activeCell="E58" sqref="E58"/>
    </sheetView>
  </sheetViews>
  <sheetFormatPr defaultColWidth="12.5703125" defaultRowHeight="12"/>
  <cols>
    <col min="1" max="1" width="3" style="2" customWidth="1"/>
    <col min="2" max="2" width="80.7109375" style="6" customWidth="1"/>
    <col min="3" max="3" width="43.42578125" style="4" customWidth="1"/>
    <col min="4" max="4" width="14.5703125" style="5" customWidth="1"/>
    <col min="5" max="5" width="13.5703125" style="12" customWidth="1"/>
    <col min="6" max="6" width="10.42578125" style="12" customWidth="1"/>
    <col min="7" max="16384" width="12.5703125" style="7"/>
  </cols>
  <sheetData>
    <row r="2" spans="1:6" s="10" customFormat="1" ht="21.75" customHeight="1">
      <c r="A2" s="11"/>
      <c r="B2" s="150" t="s">
        <v>106</v>
      </c>
      <c r="C2" s="150"/>
      <c r="D2" s="50"/>
      <c r="E2" s="50"/>
      <c r="F2" s="50"/>
    </row>
    <row r="3" spans="1:6" s="1" customFormat="1" ht="15" customHeight="1">
      <c r="A3" s="11"/>
      <c r="B3" s="51"/>
      <c r="C3" s="51"/>
      <c r="D3" s="125">
        <v>2017</v>
      </c>
      <c r="E3" s="125">
        <v>2016</v>
      </c>
      <c r="F3" s="125">
        <v>2015</v>
      </c>
    </row>
    <row r="4" spans="1:6" s="1" customFormat="1" ht="15.75" customHeight="1">
      <c r="A4" s="15"/>
      <c r="B4" s="43" t="s">
        <v>63</v>
      </c>
      <c r="C4" s="54" t="s">
        <v>23</v>
      </c>
      <c r="D4" s="46">
        <v>32934</v>
      </c>
      <c r="E4" s="38">
        <v>33536</v>
      </c>
      <c r="F4" s="38">
        <v>34196</v>
      </c>
    </row>
    <row r="5" spans="1:6" s="1" customFormat="1" ht="15" customHeight="1">
      <c r="A5" s="18"/>
      <c r="B5" s="43" t="s">
        <v>85</v>
      </c>
      <c r="C5" s="108" t="s">
        <v>123</v>
      </c>
      <c r="D5" s="118">
        <v>0.33</v>
      </c>
      <c r="E5" s="90">
        <v>0.35</v>
      </c>
      <c r="F5" s="90">
        <v>0.45</v>
      </c>
    </row>
    <row r="6" spans="1:6" s="1" customFormat="1" ht="15" customHeight="1">
      <c r="A6" s="18"/>
      <c r="B6" s="110" t="s">
        <v>86</v>
      </c>
      <c r="C6" s="108"/>
      <c r="D6" s="118">
        <v>0.3</v>
      </c>
      <c r="E6" s="90">
        <v>0.36</v>
      </c>
      <c r="F6" s="90">
        <v>0.41</v>
      </c>
    </row>
    <row r="7" spans="1:6" s="1" customFormat="1" ht="15" customHeight="1">
      <c r="A7" s="18"/>
      <c r="B7" s="89" t="s">
        <v>87</v>
      </c>
      <c r="C7" s="108"/>
      <c r="D7" s="118">
        <v>0.34</v>
      </c>
      <c r="E7" s="90">
        <v>0.35</v>
      </c>
      <c r="F7" s="90">
        <v>0.47</v>
      </c>
    </row>
    <row r="8" spans="1:6" s="1" customFormat="1" ht="15" customHeight="1">
      <c r="A8" s="18"/>
      <c r="B8" s="43" t="s">
        <v>70</v>
      </c>
      <c r="C8" s="54" t="s">
        <v>71</v>
      </c>
      <c r="D8" s="46">
        <v>6464</v>
      </c>
      <c r="E8" s="38">
        <v>5913</v>
      </c>
      <c r="F8" s="38">
        <v>16481</v>
      </c>
    </row>
    <row r="9" spans="1:6" s="1" customFormat="1" ht="15" customHeight="1">
      <c r="A9" s="18"/>
      <c r="B9" s="89" t="s">
        <v>88</v>
      </c>
      <c r="C9" s="54"/>
      <c r="D9" s="46">
        <v>3236</v>
      </c>
      <c r="E9" s="38">
        <v>4682</v>
      </c>
      <c r="F9" s="38">
        <v>14847</v>
      </c>
    </row>
    <row r="10" spans="1:6" s="1" customFormat="1" ht="15" customHeight="1">
      <c r="A10" s="18"/>
      <c r="B10" s="89" t="s">
        <v>92</v>
      </c>
      <c r="C10" s="54"/>
      <c r="D10" s="46">
        <v>3228</v>
      </c>
      <c r="E10" s="38">
        <v>1231</v>
      </c>
      <c r="F10" s="38">
        <v>1634</v>
      </c>
    </row>
    <row r="11" spans="1:6" s="1" customFormat="1" ht="15" customHeight="1">
      <c r="A11" s="18"/>
      <c r="B11" s="7" t="s">
        <v>25</v>
      </c>
      <c r="C11" s="54" t="s">
        <v>36</v>
      </c>
      <c r="D11" s="118">
        <v>42.52</v>
      </c>
      <c r="E11" s="90">
        <v>41.46</v>
      </c>
      <c r="F11" s="90">
        <v>42.32</v>
      </c>
    </row>
    <row r="12" spans="1:6" s="1" customFormat="1" ht="15" customHeight="1">
      <c r="A12" s="18"/>
      <c r="B12" s="109" t="s">
        <v>91</v>
      </c>
      <c r="C12" s="54"/>
      <c r="D12" s="118">
        <v>32.65</v>
      </c>
      <c r="E12" s="90">
        <v>31.99</v>
      </c>
      <c r="F12" s="90">
        <v>32.22</v>
      </c>
    </row>
    <row r="13" spans="1:6" s="1" customFormat="1" ht="15">
      <c r="A13" s="18"/>
      <c r="B13" s="109" t="s">
        <v>90</v>
      </c>
      <c r="C13" s="54"/>
      <c r="D13" s="118">
        <v>6.8344180000000003</v>
      </c>
      <c r="E13" s="90">
        <v>5.4032249999999999</v>
      </c>
      <c r="F13" s="90">
        <v>5.5066079999999999</v>
      </c>
    </row>
    <row r="14" spans="1:6" s="1" customFormat="1" ht="15">
      <c r="A14" s="18"/>
      <c r="B14" s="109" t="s">
        <v>89</v>
      </c>
      <c r="C14" s="54"/>
      <c r="D14" s="118">
        <v>1.46</v>
      </c>
      <c r="E14" s="90">
        <v>2.3989929999999999</v>
      </c>
      <c r="F14" s="90">
        <v>2.7934990000000002</v>
      </c>
    </row>
    <row r="15" spans="1:6" s="1" customFormat="1" ht="15.75" thickBot="1">
      <c r="A15" s="18"/>
      <c r="B15" s="91" t="s">
        <v>100</v>
      </c>
      <c r="C15" s="65"/>
      <c r="D15" s="124">
        <v>1.578244</v>
      </c>
      <c r="E15" s="123">
        <v>1.6670149999999999</v>
      </c>
      <c r="F15" s="123">
        <v>1.7966869999999999</v>
      </c>
    </row>
    <row r="16" spans="1:6" ht="21.75" customHeight="1" thickTop="1">
      <c r="A16" s="14"/>
      <c r="B16" s="92" t="s">
        <v>2</v>
      </c>
      <c r="C16" s="93"/>
      <c r="D16" s="94"/>
      <c r="E16" s="94"/>
      <c r="F16" s="132"/>
    </row>
    <row r="17" spans="1:6" ht="15" customHeight="1">
      <c r="A17" s="14"/>
      <c r="B17" s="43" t="s">
        <v>63</v>
      </c>
      <c r="C17" s="54" t="s">
        <v>23</v>
      </c>
      <c r="D17" s="46">
        <v>11970</v>
      </c>
      <c r="E17" s="38">
        <v>12494</v>
      </c>
      <c r="F17" s="38">
        <v>12821</v>
      </c>
    </row>
    <row r="18" spans="1:6" ht="15" customHeight="1">
      <c r="A18" s="14"/>
      <c r="B18" s="43" t="s">
        <v>85</v>
      </c>
      <c r="C18" s="108" t="s">
        <v>123</v>
      </c>
      <c r="D18" s="118">
        <v>0.28000000000000003</v>
      </c>
      <c r="E18" s="90">
        <v>0.34</v>
      </c>
      <c r="F18" s="90">
        <v>0.34</v>
      </c>
    </row>
    <row r="19" spans="1:6" ht="15" customHeight="1">
      <c r="A19" s="14"/>
      <c r="B19" s="57" t="s">
        <v>64</v>
      </c>
      <c r="C19" s="54" t="s">
        <v>37</v>
      </c>
      <c r="D19" s="46">
        <v>6990</v>
      </c>
      <c r="E19" s="38">
        <v>7490</v>
      </c>
      <c r="F19" s="38">
        <v>6890</v>
      </c>
    </row>
    <row r="20" spans="1:6" ht="15" customHeight="1">
      <c r="A20" s="14"/>
      <c r="B20" s="43" t="s">
        <v>24</v>
      </c>
      <c r="C20" s="54" t="s">
        <v>38</v>
      </c>
      <c r="D20" s="42">
        <v>10.5</v>
      </c>
      <c r="E20" s="41">
        <v>11.6</v>
      </c>
      <c r="F20" s="41">
        <v>10.7</v>
      </c>
    </row>
    <row r="21" spans="1:6" ht="15" customHeight="1">
      <c r="A21" s="15"/>
      <c r="B21" s="57" t="s">
        <v>107</v>
      </c>
      <c r="C21" s="54" t="s">
        <v>39</v>
      </c>
      <c r="D21" s="46">
        <v>1816</v>
      </c>
      <c r="E21" s="38">
        <v>1759</v>
      </c>
      <c r="F21" s="38">
        <v>1760</v>
      </c>
    </row>
    <row r="22" spans="1:6" ht="15" customHeight="1">
      <c r="A22" s="15"/>
      <c r="B22" s="57" t="s">
        <v>73</v>
      </c>
      <c r="C22" s="54"/>
      <c r="D22" s="46">
        <v>151</v>
      </c>
      <c r="E22" s="38">
        <v>193</v>
      </c>
      <c r="F22" s="38">
        <v>148</v>
      </c>
    </row>
    <row r="23" spans="1:6" ht="15" customHeight="1">
      <c r="A23" s="17"/>
      <c r="B23" s="43" t="s">
        <v>108</v>
      </c>
      <c r="C23" s="54" t="s">
        <v>12</v>
      </c>
      <c r="D23" s="42">
        <v>8.6999999999999993</v>
      </c>
      <c r="E23" s="41">
        <v>2.7</v>
      </c>
      <c r="F23" s="41">
        <v>7.4</v>
      </c>
    </row>
    <row r="24" spans="1:6" ht="15" customHeight="1">
      <c r="A24" s="17"/>
      <c r="B24" s="57" t="s">
        <v>109</v>
      </c>
      <c r="C24" s="54"/>
      <c r="D24" s="42">
        <v>6.6</v>
      </c>
      <c r="E24" s="41">
        <v>6.2</v>
      </c>
      <c r="F24" s="41">
        <v>7.2</v>
      </c>
    </row>
    <row r="25" spans="1:6" ht="15" customHeight="1">
      <c r="A25" s="17"/>
      <c r="B25" s="43" t="s">
        <v>8</v>
      </c>
      <c r="C25" s="54"/>
      <c r="D25" s="42">
        <v>20.2</v>
      </c>
      <c r="E25" s="41">
        <v>12.9</v>
      </c>
      <c r="F25" s="41">
        <v>20.9</v>
      </c>
    </row>
    <row r="26" spans="1:6" s="1" customFormat="1" ht="15" customHeight="1">
      <c r="A26" s="8"/>
      <c r="B26" s="57" t="s">
        <v>110</v>
      </c>
      <c r="C26" s="54"/>
      <c r="D26" s="42">
        <v>10.4</v>
      </c>
      <c r="E26" s="41">
        <v>13.2</v>
      </c>
      <c r="F26" s="41">
        <v>19.3</v>
      </c>
    </row>
    <row r="27" spans="1:6" ht="15" customHeight="1">
      <c r="A27" s="17"/>
      <c r="B27" s="43" t="s">
        <v>25</v>
      </c>
      <c r="C27" s="54" t="s">
        <v>36</v>
      </c>
      <c r="D27" s="118">
        <v>23.45</v>
      </c>
      <c r="E27" s="90">
        <v>21.78</v>
      </c>
      <c r="F27" s="90">
        <v>23.54</v>
      </c>
    </row>
    <row r="28" spans="1:6" ht="15" customHeight="1">
      <c r="A28" s="17"/>
      <c r="B28" s="43" t="s">
        <v>111</v>
      </c>
      <c r="C28" s="54" t="s">
        <v>74</v>
      </c>
      <c r="D28" s="122">
        <v>0.16200000000000001</v>
      </c>
      <c r="E28" s="121">
        <v>0.16600000000000001</v>
      </c>
      <c r="F28" s="121">
        <v>0.17699999999999999</v>
      </c>
    </row>
    <row r="29" spans="1:6" ht="15" customHeight="1">
      <c r="A29" s="17"/>
      <c r="B29" s="57" t="s">
        <v>93</v>
      </c>
      <c r="C29" s="54" t="s">
        <v>0</v>
      </c>
      <c r="D29" s="46">
        <v>59</v>
      </c>
      <c r="E29" s="38">
        <v>58</v>
      </c>
      <c r="F29" s="38">
        <v>56</v>
      </c>
    </row>
    <row r="30" spans="1:6" ht="15" customHeight="1">
      <c r="A30" s="17"/>
      <c r="B30" s="57" t="s">
        <v>94</v>
      </c>
      <c r="C30" s="54" t="s">
        <v>72</v>
      </c>
      <c r="D30" s="46">
        <v>2283</v>
      </c>
      <c r="E30" s="38">
        <v>1950</v>
      </c>
      <c r="F30" s="38">
        <v>1988.703</v>
      </c>
    </row>
    <row r="31" spans="1:6" ht="15" customHeight="1">
      <c r="A31" s="17"/>
      <c r="B31" s="89" t="s">
        <v>95</v>
      </c>
      <c r="C31" s="54"/>
      <c r="D31" s="46">
        <v>1556</v>
      </c>
      <c r="E31" s="38">
        <v>1530</v>
      </c>
      <c r="F31" s="38">
        <v>1563.9090000000001</v>
      </c>
    </row>
    <row r="32" spans="1:6" s="1" customFormat="1" ht="20.25" customHeight="1" thickBot="1">
      <c r="A32" s="8"/>
      <c r="B32" s="153" t="s">
        <v>75</v>
      </c>
      <c r="C32" s="65" t="s">
        <v>71</v>
      </c>
      <c r="D32" s="100">
        <v>3022</v>
      </c>
      <c r="E32" s="66">
        <v>1097</v>
      </c>
      <c r="F32" s="66">
        <v>1177</v>
      </c>
    </row>
    <row r="33" spans="1:6" ht="20.25" customHeight="1" thickTop="1">
      <c r="A33" s="14"/>
      <c r="B33" s="92" t="s">
        <v>3</v>
      </c>
      <c r="C33" s="93"/>
      <c r="D33" s="94"/>
      <c r="E33" s="94"/>
      <c r="F33" s="132"/>
    </row>
    <row r="34" spans="1:6" ht="15" customHeight="1">
      <c r="A34" s="20"/>
      <c r="B34" s="43" t="s">
        <v>63</v>
      </c>
      <c r="C34" s="54" t="s">
        <v>23</v>
      </c>
      <c r="D34" s="46">
        <v>4313</v>
      </c>
      <c r="E34" s="38">
        <v>4261</v>
      </c>
      <c r="F34" s="38">
        <v>4484</v>
      </c>
    </row>
    <row r="35" spans="1:6" ht="15" customHeight="1">
      <c r="A35" s="14"/>
      <c r="B35" s="43" t="s">
        <v>85</v>
      </c>
      <c r="C35" s="108" t="s">
        <v>123</v>
      </c>
      <c r="D35" s="118">
        <v>0.37</v>
      </c>
      <c r="E35" s="90">
        <v>0.28999999999999998</v>
      </c>
      <c r="F35" s="90">
        <v>0.89</v>
      </c>
    </row>
    <row r="36" spans="1:6" ht="15" customHeight="1">
      <c r="A36" s="20"/>
      <c r="B36" s="57" t="s">
        <v>48</v>
      </c>
      <c r="C36" s="95" t="s">
        <v>40</v>
      </c>
      <c r="D36" s="118">
        <v>80.830000000000013</v>
      </c>
      <c r="E36" s="90">
        <v>86.31</v>
      </c>
      <c r="F36" s="90">
        <v>87.72</v>
      </c>
    </row>
    <row r="37" spans="1:6" ht="15" customHeight="1">
      <c r="A37" s="21"/>
      <c r="B37" s="111" t="s">
        <v>119</v>
      </c>
      <c r="C37" s="54"/>
      <c r="D37" s="76">
        <v>37.43</v>
      </c>
      <c r="E37" s="75">
        <v>38.43</v>
      </c>
      <c r="F37" s="75">
        <v>38.44</v>
      </c>
    </row>
    <row r="38" spans="1:6" s="1" customFormat="1" ht="15" customHeight="1">
      <c r="A38" s="24"/>
      <c r="B38" s="112" t="s">
        <v>118</v>
      </c>
      <c r="C38" s="95"/>
      <c r="D38" s="118">
        <v>43.400000000000006</v>
      </c>
      <c r="E38" s="90">
        <v>47.88</v>
      </c>
      <c r="F38" s="90">
        <v>49.28</v>
      </c>
    </row>
    <row r="39" spans="1:6" s="1" customFormat="1" ht="15" customHeight="1">
      <c r="A39" s="24"/>
      <c r="B39" s="43" t="s">
        <v>26</v>
      </c>
      <c r="C39" s="54" t="s">
        <v>18</v>
      </c>
      <c r="D39" s="114">
        <v>7.72</v>
      </c>
      <c r="E39" s="83">
        <v>7.76</v>
      </c>
      <c r="F39" s="83">
        <v>7.88</v>
      </c>
    </row>
    <row r="40" spans="1:6" s="1" customFormat="1" ht="15" customHeight="1">
      <c r="A40" s="24"/>
      <c r="B40" s="43" t="s">
        <v>25</v>
      </c>
      <c r="C40" s="54" t="s">
        <v>36</v>
      </c>
      <c r="D40" s="119">
        <v>11.23</v>
      </c>
      <c r="E40" s="82">
        <v>11.17</v>
      </c>
      <c r="F40" s="82">
        <v>10.570010999999999</v>
      </c>
    </row>
    <row r="41" spans="1:6" s="1" customFormat="1" ht="15" customHeight="1">
      <c r="A41" s="24"/>
      <c r="B41" s="43" t="s">
        <v>97</v>
      </c>
      <c r="C41" s="54" t="s">
        <v>76</v>
      </c>
      <c r="D41" s="116">
        <v>395</v>
      </c>
      <c r="E41" s="115">
        <v>398.02499999999998</v>
      </c>
      <c r="F41" s="115">
        <v>408.77300000000002</v>
      </c>
    </row>
    <row r="42" spans="1:6" s="1" customFormat="1" ht="15" customHeight="1">
      <c r="A42" s="24"/>
      <c r="B42" s="43" t="s">
        <v>77</v>
      </c>
      <c r="C42" s="54" t="s">
        <v>78</v>
      </c>
      <c r="D42" s="76">
        <v>4.7</v>
      </c>
      <c r="E42" s="75">
        <v>4.7</v>
      </c>
      <c r="F42" s="75">
        <v>4.9000000000000004</v>
      </c>
    </row>
    <row r="43" spans="1:6" s="1" customFormat="1" ht="15" customHeight="1">
      <c r="A43" s="24"/>
      <c r="B43" s="43" t="s">
        <v>79</v>
      </c>
      <c r="C43" s="95" t="s">
        <v>41</v>
      </c>
      <c r="D43" s="76">
        <v>22.42</v>
      </c>
      <c r="E43" s="75">
        <v>21.78</v>
      </c>
      <c r="F43" s="75">
        <v>20.69</v>
      </c>
    </row>
    <row r="44" spans="1:6" s="1" customFormat="1" ht="22.5" customHeight="1">
      <c r="A44" s="24"/>
      <c r="B44" s="96" t="s">
        <v>27</v>
      </c>
      <c r="C44" s="95"/>
      <c r="D44" s="118">
        <v>35.33</v>
      </c>
      <c r="E44" s="90">
        <v>37.049999999999997</v>
      </c>
      <c r="F44" s="90">
        <v>34.879999999999995</v>
      </c>
    </row>
    <row r="45" spans="1:6" s="1" customFormat="1" ht="18" customHeight="1" thickBot="1">
      <c r="A45" s="24"/>
      <c r="B45" s="97" t="s">
        <v>101</v>
      </c>
      <c r="C45" s="98" t="s">
        <v>65</v>
      </c>
      <c r="D45" s="117">
        <v>86.7</v>
      </c>
      <c r="E45" s="88">
        <v>86.2</v>
      </c>
      <c r="F45" s="88">
        <v>85.6</v>
      </c>
    </row>
    <row r="46" spans="1:6" ht="21.75" customHeight="1" thickTop="1">
      <c r="A46" s="14"/>
      <c r="B46" s="92" t="s">
        <v>60</v>
      </c>
      <c r="C46" s="93"/>
      <c r="D46" s="94"/>
      <c r="E46" s="94"/>
      <c r="F46" s="132"/>
    </row>
    <row r="47" spans="1:6" ht="15" customHeight="1">
      <c r="A47" s="20"/>
      <c r="B47" s="43" t="s">
        <v>63</v>
      </c>
      <c r="C47" s="54" t="s">
        <v>23</v>
      </c>
      <c r="D47" s="46">
        <v>10916</v>
      </c>
      <c r="E47" s="38">
        <v>10858</v>
      </c>
      <c r="F47" s="38">
        <v>10995</v>
      </c>
    </row>
    <row r="48" spans="1:6" ht="15" customHeight="1">
      <c r="A48" s="14"/>
      <c r="B48" s="43" t="s">
        <v>85</v>
      </c>
      <c r="C48" s="108" t="s">
        <v>123</v>
      </c>
      <c r="D48" s="118">
        <v>0.62</v>
      </c>
      <c r="E48" s="90">
        <v>0.38</v>
      </c>
      <c r="F48" s="90">
        <v>1.07</v>
      </c>
    </row>
    <row r="49" spans="1:6" ht="15" customHeight="1">
      <c r="A49" s="20"/>
      <c r="B49" s="43" t="s">
        <v>75</v>
      </c>
      <c r="C49" s="54" t="s">
        <v>71</v>
      </c>
      <c r="D49" s="46">
        <v>194</v>
      </c>
      <c r="E49" s="38">
        <v>134</v>
      </c>
      <c r="F49" s="38">
        <v>427</v>
      </c>
    </row>
    <row r="50" spans="1:6" ht="15" customHeight="1">
      <c r="A50" s="20"/>
      <c r="B50" s="43" t="s">
        <v>25</v>
      </c>
      <c r="C50" s="54" t="s">
        <v>36</v>
      </c>
      <c r="D50" s="118">
        <v>7.82</v>
      </c>
      <c r="E50" s="90">
        <v>8.4978940000000005</v>
      </c>
      <c r="F50" s="90">
        <v>8.1869859999999992</v>
      </c>
    </row>
    <row r="51" spans="1:6" ht="15" customHeight="1">
      <c r="A51" s="20"/>
      <c r="B51" s="96" t="s">
        <v>33</v>
      </c>
      <c r="C51" s="95" t="s">
        <v>45</v>
      </c>
      <c r="D51" s="118">
        <v>5.1749999999999998</v>
      </c>
      <c r="E51" s="90">
        <v>4.3515860000000002</v>
      </c>
      <c r="F51" s="90">
        <v>6.1708780000000001</v>
      </c>
    </row>
    <row r="52" spans="1:6" ht="15" customHeight="1">
      <c r="A52" s="16"/>
      <c r="B52" s="43" t="s">
        <v>28</v>
      </c>
      <c r="C52" s="54" t="s">
        <v>42</v>
      </c>
      <c r="D52" s="76">
        <v>24.02</v>
      </c>
      <c r="E52" s="75">
        <v>24.52</v>
      </c>
      <c r="F52" s="75">
        <v>26.41</v>
      </c>
    </row>
    <row r="53" spans="1:6" ht="15" customHeight="1">
      <c r="A53" s="16"/>
      <c r="B53" s="96" t="s">
        <v>29</v>
      </c>
      <c r="C53" s="95" t="s">
        <v>0</v>
      </c>
      <c r="D53" s="42">
        <v>25</v>
      </c>
      <c r="E53" s="41">
        <v>24.3</v>
      </c>
      <c r="F53" s="41">
        <v>24.5</v>
      </c>
    </row>
    <row r="54" spans="1:6" ht="15" customHeight="1">
      <c r="A54" s="8"/>
      <c r="B54" s="43" t="s">
        <v>30</v>
      </c>
      <c r="C54" s="54" t="s">
        <v>42</v>
      </c>
      <c r="D54" s="76">
        <v>8.5399999999999991</v>
      </c>
      <c r="E54" s="75">
        <v>8.59</v>
      </c>
      <c r="F54" s="75">
        <v>8.89</v>
      </c>
    </row>
    <row r="55" spans="1:6" ht="15" customHeight="1">
      <c r="A55" s="8"/>
      <c r="B55" s="96" t="s">
        <v>31</v>
      </c>
      <c r="C55" s="95" t="s">
        <v>43</v>
      </c>
      <c r="D55" s="46">
        <v>5544</v>
      </c>
      <c r="E55" s="38">
        <v>5622</v>
      </c>
      <c r="F55" s="38">
        <v>5846</v>
      </c>
    </row>
    <row r="56" spans="1:6" ht="15" customHeight="1">
      <c r="A56" s="15"/>
      <c r="B56" s="43" t="s">
        <v>32</v>
      </c>
      <c r="C56" s="54" t="s">
        <v>44</v>
      </c>
      <c r="D56" s="46">
        <v>1783</v>
      </c>
      <c r="E56" s="38">
        <v>1742</v>
      </c>
      <c r="F56" s="38">
        <v>1754</v>
      </c>
    </row>
    <row r="57" spans="1:6" ht="15" customHeight="1">
      <c r="A57" s="15"/>
      <c r="B57" s="43" t="s">
        <v>80</v>
      </c>
      <c r="C57" s="54" t="s">
        <v>81</v>
      </c>
      <c r="D57" s="46">
        <v>548</v>
      </c>
      <c r="E57" s="38">
        <v>548</v>
      </c>
      <c r="F57" s="75">
        <v>548</v>
      </c>
    </row>
    <row r="58" spans="1:6" ht="15" customHeight="1">
      <c r="A58" s="15"/>
      <c r="B58" s="43" t="s">
        <v>82</v>
      </c>
      <c r="C58" s="54" t="s">
        <v>99</v>
      </c>
      <c r="D58" s="46">
        <v>360</v>
      </c>
      <c r="E58" s="38">
        <v>360</v>
      </c>
      <c r="F58" s="75">
        <v>360</v>
      </c>
    </row>
    <row r="59" spans="1:6" ht="15" customHeight="1">
      <c r="A59" s="15"/>
      <c r="B59" s="43" t="s">
        <v>83</v>
      </c>
      <c r="C59" s="54" t="s">
        <v>46</v>
      </c>
      <c r="D59" s="46">
        <v>206</v>
      </c>
      <c r="E59" s="38">
        <v>190.77500000000001</v>
      </c>
      <c r="F59" s="115">
        <v>178.95400000000001</v>
      </c>
    </row>
    <row r="60" spans="1:6" ht="26.25" customHeight="1">
      <c r="A60" s="15"/>
      <c r="B60" s="73" t="s">
        <v>125</v>
      </c>
      <c r="C60" s="136" t="s">
        <v>84</v>
      </c>
      <c r="D60" s="137">
        <v>258</v>
      </c>
      <c r="E60" s="138">
        <v>278</v>
      </c>
      <c r="F60" s="139">
        <v>253</v>
      </c>
    </row>
    <row r="61" spans="1:6" ht="15" customHeight="1">
      <c r="A61" s="15"/>
      <c r="B61" s="43" t="s">
        <v>67</v>
      </c>
      <c r="C61" s="54" t="s">
        <v>46</v>
      </c>
      <c r="D61" s="46">
        <v>5818</v>
      </c>
      <c r="E61" s="38">
        <v>5646</v>
      </c>
      <c r="F61" s="38">
        <v>5700</v>
      </c>
    </row>
    <row r="62" spans="1:6" ht="15" customHeight="1">
      <c r="A62" s="15"/>
      <c r="B62" s="43" t="s">
        <v>34</v>
      </c>
      <c r="C62" s="54"/>
      <c r="D62" s="46">
        <v>3712</v>
      </c>
      <c r="E62" s="38">
        <v>3759</v>
      </c>
      <c r="F62" s="38">
        <v>3801</v>
      </c>
    </row>
    <row r="63" spans="1:6" ht="15" customHeight="1">
      <c r="A63" s="15"/>
      <c r="B63" s="43" t="s">
        <v>35</v>
      </c>
      <c r="C63" s="95" t="s">
        <v>0</v>
      </c>
      <c r="D63" s="46">
        <v>72.8</v>
      </c>
      <c r="E63" s="38">
        <v>72</v>
      </c>
      <c r="F63" s="46">
        <v>73</v>
      </c>
    </row>
    <row r="64" spans="1:6" ht="8.25" customHeight="1" thickBot="1">
      <c r="A64" s="15"/>
      <c r="B64" s="91"/>
      <c r="C64" s="65"/>
      <c r="D64" s="107"/>
      <c r="E64" s="107"/>
      <c r="F64" s="107"/>
    </row>
    <row r="65" spans="1:6" s="43" customFormat="1" ht="12.75" thickTop="1">
      <c r="A65" s="38"/>
      <c r="B65" s="39"/>
      <c r="C65" s="40"/>
      <c r="D65" s="41"/>
      <c r="E65" s="41"/>
      <c r="F65" s="42"/>
    </row>
    <row r="66" spans="1:6" s="19" customFormat="1">
      <c r="B66" s="151" t="s">
        <v>112</v>
      </c>
      <c r="C66" s="151"/>
      <c r="D66" s="151"/>
      <c r="E66" s="151"/>
      <c r="F66" s="99"/>
    </row>
    <row r="67" spans="1:6" s="19" customFormat="1">
      <c r="B67" s="151" t="s">
        <v>113</v>
      </c>
      <c r="C67" s="151"/>
      <c r="D67" s="151"/>
      <c r="E67" s="151"/>
      <c r="F67" s="99"/>
    </row>
    <row r="68" spans="1:6" s="19" customFormat="1">
      <c r="B68" s="149" t="s">
        <v>114</v>
      </c>
      <c r="C68" s="149"/>
      <c r="D68" s="149"/>
      <c r="E68" s="149"/>
      <c r="F68" s="99"/>
    </row>
    <row r="69" spans="1:6" s="19" customFormat="1" ht="12.75" customHeight="1">
      <c r="B69" s="149" t="s">
        <v>124</v>
      </c>
      <c r="C69" s="149"/>
      <c r="D69" s="149"/>
      <c r="E69" s="149"/>
      <c r="F69" s="149"/>
    </row>
  </sheetData>
  <mergeCells count="5">
    <mergeCell ref="B69:F69"/>
    <mergeCell ref="B2:C2"/>
    <mergeCell ref="B67:E67"/>
    <mergeCell ref="B68:E68"/>
    <mergeCell ref="B66:E66"/>
  </mergeCells>
  <phoneticPr fontId="8" type="noConversion"/>
  <pageMargins left="0.17" right="0.17" top="0.19" bottom="0.21" header="0.17" footer="0.17"/>
  <pageSetup paperSize="9" scale="5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Financial data</vt:lpstr>
      <vt:lpstr>Operating data</vt:lpstr>
      <vt:lpstr>'Financial data'!Area_stampa</vt:lpstr>
      <vt:lpstr>'Operating data'!Area_stampa</vt:lpstr>
    </vt:vector>
  </TitlesOfParts>
  <Company>ENI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2017-03-23T11:42:12Z</cp:lastPrinted>
  <dcterms:created xsi:type="dcterms:W3CDTF">2008-11-17T09:39:48Z</dcterms:created>
  <dcterms:modified xsi:type="dcterms:W3CDTF">2018-04-13T14:24:33Z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